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田正华\1.财务工作\18.绩效\2022年度\（县纪委）2022年绩效自评\2022年绩效自评\电子版\"/>
    </mc:Choice>
  </mc:AlternateContent>
  <bookViews>
    <workbookView xWindow="0" yWindow="0" windowWidth="22368" windowHeight="9420" activeTab="1"/>
  </bookViews>
  <sheets>
    <sheet name="1.纪委全会经费" sheetId="3" r:id="rId1"/>
    <sheet name="2.纪检监察业务工作经费" sheetId="7" r:id="rId2"/>
    <sheet name="3.巡察工作经费" sheetId="8" r:id="rId3"/>
    <sheet name="4.宣传教育经费" sheetId="6" r:id="rId4"/>
    <sheet name="5.局域网建设项目" sheetId="9" r:id="rId5"/>
    <sheet name="6.纪检监察机关能力建设" sheetId="10" r:id="rId6"/>
    <sheet name="7.公务用车购置" sheetId="11" r:id="rId7"/>
    <sheet name="8.其他对农村生产、生活补助支出" sheetId="12" r:id="rId8"/>
    <sheet name="9.2022年1月村纪检员工资" sheetId="13" r:id="rId9"/>
    <sheet name="10.2022年中央和省级政法纪检监察转移支付资金" sheetId="14" r:id="rId10"/>
    <sheet name="11.2021年中央和省级政法纪检监察转移支付资金" sheetId="15" r:id="rId11"/>
    <sheet name="12.2020年中央和省级政法纪检监察转移支付资金" sheetId="16" r:id="rId12"/>
  </sheets>
  <definedNames>
    <definedName name="_xlnm.Print_Area" localSheetId="0">'1.纪委全会经费'!$A$2:$J$28</definedName>
    <definedName name="_xlnm.Print_Area" localSheetId="9">'10.2022年中央和省级政法纪检监察转移支付资金'!$A$2:$J$38</definedName>
    <definedName name="_xlnm.Print_Area" localSheetId="10">'11.2021年中央和省级政法纪检监察转移支付资金'!$A$2:$J$30</definedName>
    <definedName name="_xlnm.Print_Area" localSheetId="11">'12.2020年中央和省级政法纪检监察转移支付资金'!$A$2:$J$24</definedName>
    <definedName name="_xlnm.Print_Area" localSheetId="1">'2.纪检监察业务工作经费'!$A$2:$J$32</definedName>
    <definedName name="_xlnm.Print_Area" localSheetId="2">'3.巡察工作经费'!$A$2:$J$26</definedName>
    <definedName name="_xlnm.Print_Area" localSheetId="3">'4.宣传教育经费'!$A$2:$J$31</definedName>
    <definedName name="_xlnm.Print_Area" localSheetId="4">'5.局域网建设项目'!$A$2:$J$36</definedName>
    <definedName name="_xlnm.Print_Area" localSheetId="5">'6.纪检监察机关能力建设'!$A$2:$J$30</definedName>
    <definedName name="_xlnm.Print_Area" localSheetId="6">'7.公务用车购置'!$A$2:$J$30</definedName>
    <definedName name="_xlnm.Print_Area" localSheetId="7">'8.其他对农村生产、生活补助支出'!$A$2:$J$25</definedName>
    <definedName name="_xlnm.Print_Area" localSheetId="8">'9.2022年1月村纪检员工资'!$A$2:$J$24</definedName>
  </definedNames>
  <calcPr calcId="152511"/>
</workbook>
</file>

<file path=xl/calcChain.xml><?xml version="1.0" encoding="utf-8"?>
<calcChain xmlns="http://schemas.openxmlformats.org/spreadsheetml/2006/main">
  <c r="I8" i="14" l="1"/>
  <c r="H28" i="11"/>
  <c r="H8" i="10"/>
  <c r="I8" i="10" s="1"/>
  <c r="H28" i="10" s="1"/>
  <c r="H8" i="6"/>
  <c r="I8" i="6" s="1"/>
  <c r="H29" i="6" s="1"/>
  <c r="H8" i="8"/>
  <c r="I8" i="8" s="1"/>
  <c r="H24" i="8" s="1"/>
  <c r="H19" i="7"/>
  <c r="H30" i="7" s="1"/>
  <c r="H8" i="7"/>
  <c r="G26" i="3"/>
  <c r="I8" i="3"/>
  <c r="H26" i="3" s="1"/>
</calcChain>
</file>

<file path=xl/sharedStrings.xml><?xml version="1.0" encoding="utf-8"?>
<sst xmlns="http://schemas.openxmlformats.org/spreadsheetml/2006/main" count="1262" uniqueCount="342">
  <si>
    <t>附件1：</t>
  </si>
  <si>
    <t xml:space="preserve">     (2022年度)</t>
  </si>
  <si>
    <t>单位（盖章）：</t>
  </si>
  <si>
    <t>填报日期：2023年3月10日</t>
  </si>
  <si>
    <t>项目名称</t>
  </si>
  <si>
    <t>纪委全会经费</t>
  </si>
  <si>
    <t>主管部门及代码</t>
  </si>
  <si>
    <t>115226250097642772</t>
  </si>
  <si>
    <t>实施单位</t>
  </si>
  <si>
    <t>办公室</t>
  </si>
  <si>
    <t>项目资金（万元）</t>
  </si>
  <si>
    <t>资金来源</t>
  </si>
  <si>
    <t>年初预算数</t>
  </si>
  <si>
    <t>全年预算数（A）</t>
  </si>
  <si>
    <t>全年执行数（B）</t>
  </si>
  <si>
    <t>分值</t>
  </si>
  <si>
    <t>执行率</t>
  </si>
  <si>
    <t>得分</t>
  </si>
  <si>
    <t>原因分析</t>
  </si>
  <si>
    <t>资金总额（万元）</t>
  </si>
  <si>
    <t>财政拨款</t>
  </si>
  <si>
    <t>—</t>
  </si>
  <si>
    <t>其中：上级补助</t>
  </si>
  <si>
    <t>本级安排</t>
  </si>
  <si>
    <t>其他资金</t>
  </si>
  <si>
    <t>年度总体目标</t>
  </si>
  <si>
    <t>预期目标</t>
  </si>
  <si>
    <t>实际完成情况</t>
  </si>
  <si>
    <t xml:space="preserve">    目标1：根据《镇远县党政机关会议费管理办法》的通知（镇远党办发〔2014〕58号），纪委全会按二类会议标准，每人每天300元。
    目标2：召开十三届县纪委二次全会，会期小于2天，参会人员220人次。
    目标3：租用会议室等会务服务及用餐3.5万元，印制会议资料220余份等1.5万元。</t>
  </si>
  <si>
    <t xml:space="preserve">    目标1：2月10日成功召开十三届县纪委二次全会，人均成本216.45元。
    目标2：会期1天，参会231人次。
    目标3：共执行5万元，执行率100%，党风廉政工作能力明显提升。</t>
  </si>
  <si>
    <t>指标</t>
  </si>
  <si>
    <t>一级指标</t>
  </si>
  <si>
    <t>二级指标</t>
  </si>
  <si>
    <t>三级指标</t>
  </si>
  <si>
    <t>年度指标值（A）</t>
  </si>
  <si>
    <t>实际完成值（B）</t>
  </si>
  <si>
    <t>未完成原因分析</t>
  </si>
  <si>
    <t>产出指标（50分）</t>
  </si>
  <si>
    <t>数量</t>
  </si>
  <si>
    <t>会期</t>
  </si>
  <si>
    <t>≤2天</t>
  </si>
  <si>
    <t>1天</t>
  </si>
  <si>
    <t>参会人次</t>
  </si>
  <si>
    <t>≥220人</t>
  </si>
  <si>
    <t>231人</t>
  </si>
  <si>
    <t>印制会议资料</t>
  </si>
  <si>
    <t>≥220份</t>
  </si>
  <si>
    <t>231份</t>
  </si>
  <si>
    <t>质量</t>
  </si>
  <si>
    <t>违反会风会纪次数</t>
  </si>
  <si>
    <t>＜1次</t>
  </si>
  <si>
    <t>0次</t>
  </si>
  <si>
    <t>时效</t>
  </si>
  <si>
    <t>工作完成时限</t>
  </si>
  <si>
    <t>≤1年</t>
  </si>
  <si>
    <t>2月10日</t>
  </si>
  <si>
    <t>成本</t>
  </si>
  <si>
    <t>预算执行率</t>
  </si>
  <si>
    <t>≤100%</t>
  </si>
  <si>
    <t>人均成本控制</t>
  </si>
  <si>
    <t>≤300元</t>
  </si>
  <si>
    <t>216.45元</t>
  </si>
  <si>
    <t>项目或定额成本控制率</t>
  </si>
  <si>
    <t>=100%</t>
  </si>
  <si>
    <t>效益指标（30分）</t>
  </si>
  <si>
    <t>社会效益</t>
  </si>
  <si>
    <t>党风廉政工作能力</t>
  </si>
  <si>
    <t>显著提升</t>
  </si>
  <si>
    <t>达成预期指标</t>
  </si>
  <si>
    <t>满意度指标（10分）</t>
  </si>
  <si>
    <t>服务对象满意度</t>
  </si>
  <si>
    <t>参会对象满意度</t>
  </si>
  <si>
    <t>≥95%</t>
  </si>
  <si>
    <t>总分</t>
  </si>
  <si>
    <t>绩效结论</t>
  </si>
  <si>
    <t>该项目自评分数100分，自评等级为“优”。
1.完成情况：2月10日成功召开十三届县纪委二次全会，人均成本216.45元。会期1天，参会231人次。共执行5万元，执行率100%，党风廉政工作能力明显提升。
2.存在问题：无。
3.下一步改进意见：无。
4.以后年度预算安排建议：建议下年预算安排5万元。</t>
  </si>
  <si>
    <t>联系人：田正华</t>
  </si>
  <si>
    <t>联系电话：15085658552</t>
  </si>
  <si>
    <t>注：1.绩效自评采取打分评价的形式，满分为100分，各部门（单位）可根据指标的重要程度自主确定各项三级指标的权重分值，各项指标得分加总得出该项目绩效自评的总分。原则上一级指标分值统一设置为：预算资金执行率10分、产出指标50分、效益指标30分、服务对象满意度10分。如有特殊情况，除预算资金执行率外，其他指标权重可作适当调整，但总分应为100分。各项三级指标得分最高不能超过该指标分值 。</t>
  </si>
  <si>
    <t>2.未完成原因分析：说明偏离目标、不能完成目标的原因及拟采取的措施。</t>
  </si>
  <si>
    <t>3.定量指标若为正向指标（即指标值为≥*），则得分计算方法应用实际完成值（（B）/年度指标值（A）*该指标分值；若定量指标为反向指标(即指标值为≤*），则得分计算方法应用年度指标值（A）/实际完成值（B）*该指标分值。</t>
  </si>
  <si>
    <t>4.定性指标根据指标完成情况分为：达成预期指标、部分达成预期指标并具有一定效果、未达成预期指标且效果较差三档，分别按照该指标对应分值区间100-80%（含）、80-50%（含）、50-0%合理确定分值。定量指标完成指标值的，记该指标所赋全部分值；未完成的，按照完成值与指标值的比例计分。</t>
  </si>
  <si>
    <t>项目支出绩效目标自评表</t>
  </si>
  <si>
    <t>填报日期：</t>
  </si>
  <si>
    <t>纪检监察业务工作经费</t>
  </si>
  <si>
    <t>115226250097642000</t>
  </si>
  <si>
    <t>副书记室</t>
  </si>
  <si>
    <t>审查调查、监督检查等工作开展形式和次数难以准确计划，造成使用资金数量不稳定。</t>
  </si>
  <si>
    <t xml:space="preserve">   目标1：根据工作需要，纪检监察业务工作经费预算300万元，用于办理2个专案，100个一般审查调查案件。
   目标2：保障民生监督检查、专项检查、日常监督等工作顺利开展。
   目标3：提高案件办结率和质量，减少案件事故发生，有力助推纪检监察工作高质量发展。</t>
  </si>
  <si>
    <t xml:space="preserve">    目标1：完成6个专案，94个审查调查案件。
    目标2：完成6次专项检查，16次民生监督检查。
    目标3：案件办结率提高、无案件事故发生，有力助推纪检监察工作高质量发展。</t>
  </si>
  <si>
    <t>专项检查数</t>
  </si>
  <si>
    <t>≥1次</t>
  </si>
  <si>
    <t>6次</t>
  </si>
  <si>
    <t>办理专案数</t>
  </si>
  <si>
    <t>≥2个</t>
  </si>
  <si>
    <t>6个</t>
  </si>
  <si>
    <t>民生监督检查</t>
  </si>
  <si>
    <t>16次</t>
  </si>
  <si>
    <t>审查调查案件数</t>
  </si>
  <si>
    <t>≥100个</t>
  </si>
  <si>
    <t>94个</t>
  </si>
  <si>
    <t>按规定开展审查调查</t>
  </si>
  <si>
    <t>案件事故发生次数</t>
  </si>
  <si>
    <t>≤0次</t>
  </si>
  <si>
    <t>立案案件办结率</t>
  </si>
  <si>
    <t>≥90%</t>
  </si>
  <si>
    <t>信访举报办结率</t>
  </si>
  <si>
    <t>问题线索处置率</t>
  </si>
  <si>
    <t>≥100%</t>
  </si>
  <si>
    <t>案件办理时限达标率</t>
  </si>
  <si>
    <t>监督检查审查调查工作能力</t>
  </si>
  <si>
    <t>办案人员被投诉次数</t>
  </si>
  <si>
    <t>≤2次</t>
  </si>
  <si>
    <t xml:space="preserve">    该项目自评分数96.02分，自评等级为“优”。
    1.完成情况：完成6个专案，94个审查调查案件。完成6次专项检查，16次民生监督检查。案件办结率提高、无案件事故发生，有力助推纪检监察工作高质量发展。
    2.存在问题：预算执行率较低，原因为审查调查、监督检查等工作开展形式和次数难以准确计划，造成使用资金数量不稳定。
    3.下一步改进意见：整合局域网建设项目和纪检监察机关能力建设项目，有效提高预算执行率。
    4.以后年度预算安排建议：建议整合局域网建设项目和纪检监察机关能力建设，且不增加纪检监察业务工作经费预算，有效加强资金管理力度，提升资金预算执行率。</t>
  </si>
  <si>
    <t>巡察工作经费</t>
  </si>
  <si>
    <t>县委巡察办</t>
  </si>
  <si>
    <t>巡察县直部门时发生的费用相对巡察乡镇时发生的费用低。</t>
  </si>
  <si>
    <t xml:space="preserve">   目标1：根据工作需要，巡察工作经费20万元，完成2022年2轮次巡察工作任务。
   目标2：覆盖每个轮次巡察单位，保障巡察工作按时高质完成。
   目标3：做好巡察工作结果公开，有力推进巡察问题整改落实。</t>
  </si>
  <si>
    <t xml:space="preserve">    目标1：完成2轮次巡察工作任务。
    目标2：巡察覆盖率100%。
    目标3：巡察结果公开率100%，整改落实率100%，无巡察工作人员被投诉事项。</t>
  </si>
  <si>
    <t>完成巡察轮次</t>
  </si>
  <si>
    <t>≥2次</t>
  </si>
  <si>
    <t>2次</t>
  </si>
  <si>
    <t>巡察覆盖率</t>
  </si>
  <si>
    <t>巡察任务按时完成率</t>
  </si>
  <si>
    <t>巡察结果公开率</t>
  </si>
  <si>
    <t>可持续影响</t>
  </si>
  <si>
    <t>巡察问题整改落实率</t>
  </si>
  <si>
    <t>巡察人员被投诉次数</t>
  </si>
  <si>
    <t xml:space="preserve">    该项目自评分数95.72分，自评等级为“优”。
    1.完成情况：完成2轮次巡察工作任务。巡察覆盖率100%。巡察结果公开率100%，整改落实率100%，无巡察工作人员被投诉事项。
    2.存在问题：预算执行率低，原因为巡察县直部门时发生的费用相对巡察乡镇时发生的费用低。
    3.下一步改进意见：科学合理的安排下年预算。
    4.以后年度预算安排建议：建议下年预算安排20万元。</t>
  </si>
  <si>
    <t>宣传教育经费</t>
  </si>
  <si>
    <t>宣教室</t>
  </si>
  <si>
    <t>预算充足，略有结余。</t>
  </si>
  <si>
    <t xml:space="preserve">   目标1：用于举办“宪法日”、警示教育等宣传活动，制作宣传视频2个，对外发放宣传教育资料8000册，发布宣传稿件150条，开展内部教育印制集中学习资料160份。
   目标2：提高宣传力度，保障稿件获得上级采用数量达到120份，能在主流媒体报道120份，能及时处置舆情事件，保障不发生相关舆情事件。
   目标3：宣传教育工作水平得到显著提升，贵州省党风廉政建设社会民间抽样调查满意度达到93%以上。</t>
  </si>
  <si>
    <t xml:space="preserve">    目标1：举办宣传活动2次，制作宣传视频2个，发放宣传资料8000册、集中学习资料200份，发布宣传稿件200条。
    目标2：上级采用稿件140份，在主流媒体报道，未发生舆情事件。
    目标3：贵州省党风廉政建设社会民意抽样调查满意度93.7%，宣传教育工作水平得到显著提升。</t>
  </si>
  <si>
    <t>发放宣传资料数量</t>
  </si>
  <si>
    <t>≥8000册</t>
  </si>
  <si>
    <t>8000册</t>
  </si>
  <si>
    <t>举办宣传活动次数</t>
  </si>
  <si>
    <t>制作宣传视频数量</t>
  </si>
  <si>
    <t>2个</t>
  </si>
  <si>
    <t>集中学习资料</t>
  </si>
  <si>
    <t>≥160份</t>
  </si>
  <si>
    <t>200份</t>
  </si>
  <si>
    <t>发布宣传稿件数量</t>
  </si>
  <si>
    <t>≥150条</t>
  </si>
  <si>
    <t>200条</t>
  </si>
  <si>
    <t>稿件获得上级采用数量</t>
  </si>
  <si>
    <t>≥120份</t>
  </si>
  <si>
    <t>140份</t>
  </si>
  <si>
    <t>发生相关舆情事件</t>
  </si>
  <si>
    <t>舆情及时处置率</t>
  </si>
  <si>
    <t>主流媒体报道次数</t>
  </si>
  <si>
    <t>≥120次</t>
  </si>
  <si>
    <t>140次</t>
  </si>
  <si>
    <t>宣传教育工作水平提升</t>
  </si>
  <si>
    <t>明显提升</t>
  </si>
  <si>
    <t>贵州省党风廉政建设社会民意抽样调查满意度</t>
  </si>
  <si>
    <t>≥93%</t>
  </si>
  <si>
    <t xml:space="preserve">    该项目自评分数99.38分，自评等级为“优”。
    1.完成情况：举办宣传活动2次，制作宣传视频2个，发放宣传资料8000册、集中学习资料200份，发布宣传稿件200条。上级采用稿件140份，在主流媒体报道，未发生舆情事件。贵州省党风廉政建设社会民意抽样调查满意度93.7%，宣传教育工作水平得到显著提升。
    2.存在问题：无。
    3.下一步改进意见：无。
    4.以后年度预算安排建议：建议下年预算安排30万元。</t>
  </si>
  <si>
    <t>局域网建设项目</t>
  </si>
  <si>
    <t>县纪检监察技术服务保障中心</t>
  </si>
  <si>
    <t xml:space="preserve">   目标1：局域网建设项目总投入124.52万，质保金10%，服务满第三年支付12.452万元。2022年预算12.452万元，用于保障退还质保金。
   目标2：局域网建设机房1间、配置交换机、防火墙各1台，购置终端及配套设备、软件5套、打印机6台。
   目标3：通过分级保护测评、3年免费技术支持服务。</t>
  </si>
  <si>
    <t xml:space="preserve">    目标1：局域网建设项目按合同完成支付。
    目标2：建设机房1间、配置交换机、防火墙各1台，终端及配套设备、软件5套，打印机6台。
    目标3：通过分级保护测评，设备及运维服务保障全部落实到位。</t>
  </si>
  <si>
    <t>机房建设</t>
  </si>
  <si>
    <t>=1间</t>
  </si>
  <si>
    <t>1间</t>
  </si>
  <si>
    <t>购置服务器</t>
  </si>
  <si>
    <t>≥2台</t>
  </si>
  <si>
    <t>2台</t>
  </si>
  <si>
    <t>购置交换机</t>
  </si>
  <si>
    <t>≥1台</t>
  </si>
  <si>
    <t>1台</t>
  </si>
  <si>
    <t>购置防火墙</t>
  </si>
  <si>
    <t>购置终端及配套设备、软件数量</t>
  </si>
  <si>
    <t>≥5套</t>
  </si>
  <si>
    <t>5套</t>
  </si>
  <si>
    <t>购置打印机</t>
  </si>
  <si>
    <t>专职工程师售后服务</t>
  </si>
  <si>
    <t>≥6人</t>
  </si>
  <si>
    <t>6人</t>
  </si>
  <si>
    <t>严重故障现场维修响应</t>
  </si>
  <si>
    <t>≤5小时</t>
  </si>
  <si>
    <t>不涉及</t>
  </si>
  <si>
    <t>设备故障率</t>
  </si>
  <si>
    <t>一般维修响应</t>
  </si>
  <si>
    <t>≤1小时</t>
  </si>
  <si>
    <t>通过分级保护测评</t>
  </si>
  <si>
    <t>通过</t>
  </si>
  <si>
    <t>设备质量合格率</t>
  </si>
  <si>
    <t>免费技术支持服务</t>
  </si>
  <si>
    <t>=3年</t>
  </si>
  <si>
    <t>3年</t>
  </si>
  <si>
    <t>设备利用率</t>
  </si>
  <si>
    <t>设备使用年限</t>
  </si>
  <si>
    <t>≥6年</t>
  </si>
  <si>
    <t>社会公众或服务对象满意度</t>
  </si>
  <si>
    <t>使用人员满意度</t>
  </si>
  <si>
    <t xml:space="preserve">    该项目自评分数100分，自评等级为“优”。
    1.完成情况：局域网建设项目按合同完成支付。建设机房1间、配置交换机、防火墙各1台，终端及配套设备、软件5套，打印机6台。通过分级保护测评，设备及运维服务保障全部落实到位。
    2.存在问题：无。
    3.下一步改进意见：无。
    4.以后年度预算安排建议：建议与纪检监察业务工作经费整合，不再单独安排预算，且不增加纪检监察业务工作经费预算，有效加强资金管理力度，提升资金预算执行率。</t>
  </si>
  <si>
    <t>纪检监察机关能力建设</t>
  </si>
  <si>
    <t xml:space="preserve">   目标1：完成全县纪检监察外网建设。
   目标2：完成局域网风险评估。
   目标3：完成档案数字化工作，执纪执法装备配置，保障设备网络安全。</t>
  </si>
  <si>
    <t xml:space="preserve">    目标1：完成全县纪检监察外网项目建设。
    目标2：受疫情影响，局域网未能如期开展测评。
    目标3：完成2012年至2021年审理检查调查类档案数字化，完成一批执纪执法巡察装备采购，通过验收投入使用。未发生网络安全事故。</t>
  </si>
  <si>
    <t>完成2012年至2021年审理检查调查类档案数字化</t>
  </si>
  <si>
    <t>≥9年</t>
  </si>
  <si>
    <t>10年</t>
  </si>
  <si>
    <t>纪检监察外网覆盖终端数</t>
  </si>
  <si>
    <t>=25台</t>
  </si>
  <si>
    <t>25台</t>
  </si>
  <si>
    <t>完成局域网风险评估</t>
  </si>
  <si>
    <t>=1次</t>
  </si>
  <si>
    <t>已完成提交测评申请，受疫情影响，未能按期开展测评。将在影响消除时加强工作对接，及时开展局域网测评，保障网络安全。</t>
  </si>
  <si>
    <t>采购一批执纪执法巡察装备</t>
  </si>
  <si>
    <t>＝1批</t>
  </si>
  <si>
    <t>1批</t>
  </si>
  <si>
    <t>执纪执法巡察装备合格率</t>
  </si>
  <si>
    <t>＝100%</t>
  </si>
  <si>
    <t>数字化档案合格率</t>
  </si>
  <si>
    <t>纪检监察外网建设合格率</t>
  </si>
  <si>
    <t>局域网风险评估完成率</t>
  </si>
  <si>
    <t>1年</t>
  </si>
  <si>
    <t>网络安全事故发生次数</t>
  </si>
  <si>
    <t xml:space="preserve">    该项目自评分数91分，自评等级为“优”。
    1.完成情况：完成全县纪检监察外网项目建设。受疫情影响，局域网未能如期开展测评。完成2021年至2021年审理检查调查类档案数字化，完成一批执纪执法巡察装备采购，通过验收投入使用。未发生网络安全事故。
    2.存在问题：受疫情影响，局域网未能按期开展测评。
    3.下一步改进意见：将在影响消除时加强工作对接，及时开展局域网测评，保障网络安全。
    4.以后年度预算安排建议：建议与纪检监察业务工作经费整合，不再单独安排预算，且不增加纪检监察业务工作经费预算，有效加强资金管理力度，提升资金预算执行率。</t>
  </si>
  <si>
    <t>公务用车购置</t>
  </si>
  <si>
    <t xml:space="preserve">   目标1：购2辆公务用车，预算36万元，每辆车单价控制在18万元以内，1年内完成采购。
   目标2：符合《贵州省党政机关公务用车管理办法》（黔党办发〔2018〕10号）规定标准，采购轿车或小型客车，排气量≤1.8升。
   目标3：车辆由办公室集中管理使用，实有车辆数不得超过公务用车编制12辆。</t>
  </si>
  <si>
    <t xml:space="preserve">    目标1：完成1辆轿车和1辆越野车的采购，轿车单价17.98万元，越野车单价24.48万元。
    目标2：轿车排量1.8升，越野车排量2.0升。
    目标3：车辆由办公室集中管理，实有车辆数共12辆。</t>
  </si>
  <si>
    <t>车辆实有数</t>
  </si>
  <si>
    <t>≤12辆</t>
  </si>
  <si>
    <t>12辆</t>
  </si>
  <si>
    <t>购买车辆数</t>
  </si>
  <si>
    <t>=2辆</t>
  </si>
  <si>
    <t>2辆</t>
  </si>
  <si>
    <t>购置车辆类型</t>
  </si>
  <si>
    <t>轿车或小型客车</t>
  </si>
  <si>
    <t>部分达成预期指标并具有一定效果</t>
  </si>
  <si>
    <t>根据《县财政局关于同意购置执法执勤用车的复函》（镇财函〔2022〕20号）采购轿车1辆；因2022年报废越野车1辆，经县政府同意，根据《县财政局关于同意镇远县纪委更新越野车的通知》采购越野车1辆。</t>
  </si>
  <si>
    <t>排气量</t>
  </si>
  <si>
    <t>≤1.8升</t>
  </si>
  <si>
    <t>1.8升/2.0升</t>
  </si>
  <si>
    <t>根据《贵州省党政机关公务用车管理办法》（黔党办发〔2018〕10号）和《县财政局关于同意镇远县纪委更新越野车的通知》要求，购置越野车的排气量为2升，未超过排气量3升的标准。</t>
  </si>
  <si>
    <t>购置车辆合格率</t>
  </si>
  <si>
    <t>采购完成时限</t>
  </si>
  <si>
    <t>车辆单价</t>
  </si>
  <si>
    <t>≤18万元</t>
  </si>
  <si>
    <t>17.98万元/24.48万元</t>
  </si>
  <si>
    <t>根据《贵州省党政机关公务用车管理办法》（黔党办发〔2018〕10号）和《县财政局关于同意镇远县纪委更新越野车的通知》要求，越野车购置成本单价24.48万元，未超过25万元标准。经县政府同意，采购越野车资金不足部分从纪检监察业务工作经费列支。</t>
  </si>
  <si>
    <t>车辆利用率</t>
  </si>
  <si>
    <t>车辆使用年限</t>
  </si>
  <si>
    <t>≥8年</t>
  </si>
  <si>
    <t>车辆管理</t>
  </si>
  <si>
    <t>办公室集中管理</t>
  </si>
  <si>
    <t xml:space="preserve">    该项目自评分数93.3分，自评等级为“优”。
    1.完成情况：完成1辆轿车和1辆越野车的采购，轿车单价17.98万元，越野车单价24.48万元。轿车排量1.8升，越野车排量2.0升。车辆由办公室集中管理，实有车辆数共12辆。
    2.存在问题：年初目标采购轿车2辆，实际完成采购轿车1辆，越野车1辆。未按年初目标进行采购的原因为，根据《县财政局关于同意购置执法执勤用车的复函》（镇财函〔2022〕20号）采购轿车1辆；因2022年报废越野车1辆，经县政府同意，根据《县财政局关于同意镇远县纪委更新越野车的通知》采购越野车1辆。
    3.下一步改进意见：年初应制定好更为科学合理的预算绩效指标。
    4.以后年度预算安排建议：如下年无采购计划，不再安排预算。</t>
  </si>
  <si>
    <t>其他对农村生产、生活补助支出</t>
  </si>
  <si>
    <t>书记室</t>
  </si>
  <si>
    <t xml:space="preserve">   目标1：根据工作需要，密切联系群众。
   目标2：支持农村生产、生活及农村基础设施建设。</t>
  </si>
  <si>
    <t xml:space="preserve">    目标1：按工作要求，密切联系群众。
    目标2：支持农村生产、生活4次，预算执行率100%，服务对象满意度100%。</t>
  </si>
  <si>
    <t>支持农村生产、生活次数</t>
  </si>
  <si>
    <t>≥4次</t>
  </si>
  <si>
    <t>4次</t>
  </si>
  <si>
    <t>资金使用合规率</t>
  </si>
  <si>
    <t>=1年</t>
  </si>
  <si>
    <t>3月29日</t>
  </si>
  <si>
    <t>密切联系群众工作效果</t>
  </si>
  <si>
    <t xml:space="preserve">    该项目自评分数100分，自评等级为“优”。
    1.完成情况：按工作要求，密切联系群众。支持农村生产、生活4次，预算执行率100%，服务对象满意度100%。
    2.存在问题：无。
    3.下一步改进意见：无。
    4.以后年度预算安排建议：建议下年预算安排4万元。</t>
  </si>
  <si>
    <t>2022年1月村纪检员工资</t>
  </si>
  <si>
    <t>干部室</t>
  </si>
  <si>
    <t xml:space="preserve">   目标1：《关于发放2022年1月村级纪检员补助的请示》（镇远纪呈〔2022〕3号）、《县纪委关于申请发放2022年1月新增任职村级纪检员补助的函》（镇远纪函〔2022〕3号）发放115名村纪检员补助。
   目标2：村纪检员工资2022年1月内发放到人。
   目标3：保障2022年1月村基层党组织正常运转。</t>
  </si>
  <si>
    <t xml:space="preserve">    目标1：按期完成村纪检员115人补助发放，预算执行率100%。
    目标2：1月31日发放到人。
    目标3：村基层党组织正常运车得到有效保障。</t>
  </si>
  <si>
    <t>发放人数</t>
  </si>
  <si>
    <t>=115人</t>
  </si>
  <si>
    <t>115人</t>
  </si>
  <si>
    <t>≤1月</t>
  </si>
  <si>
    <t>1月</t>
  </si>
  <si>
    <t>村级纪检监察能力</t>
  </si>
  <si>
    <t xml:space="preserve">    该项目自评分数100分，自评等级为“优”。
    1.完成情况：按期完成村纪检员115人补助发放，预算执行率100%。1月31日发放到人。村基层党组织正常运车得到有效保障。
    2.存在问题：无。
    3.下一步改进意见：无。
    4.以后年度预算安排建议：年中增加一次性预算项目，如无需求不再安排预算。</t>
  </si>
  <si>
    <t>2022年中央和省级政法纪检监察转移支付资金（群众来访接待室规范化改造、“走读式”谈话室建设及改造、监督检查和审查调查科技装备配备、档案数字化设备配备、网络安全建设）</t>
  </si>
  <si>
    <t>信访室、案管室、县委巡察办、办公室、技术服务保障中心</t>
  </si>
  <si>
    <t xml:space="preserve">   目标1：根据《县财政局关于下达2022年中央和省级政法纪检监察转移支付资金的通知》（镇财行〔2022〕49号），进一步规范群众来访接待室。
   目标2：实现“走读式”谈话工作安全、质量、效率、规范的有机统一，确保审查调查安全零事故。
   目标3：进一步改善全县纪检监察机关监督检查和审查调查科技装备配备，保障基本办案需要，逐步解决现有办案设备装备老化落后、保险不充分不到位的问题。
   目标4：加强档案数字化设备配备，逐步实现档案数字化管理。
   目标5：完成网络安全建设项目1个，提升安全防护能力，保障纪检监察系统网络安全，为纪检监察工作开展提供技术保障和支撑。</t>
  </si>
  <si>
    <t xml:space="preserve">    目标1：完成3间群众来访接待室规范化改造建设。
    目标2：完成1批监督检查和审查调查科技装备配备。
    目标3：完成1批档案数字化设备配备。
    目标4：完成1间“走读式”谈话室建设改造。
    目标5：1个网络安全建设项目，预算执行率100%。项目全部验收合格。纪检监察工作能力明显提高。</t>
  </si>
  <si>
    <t>群众来访接待室规范化改造建设</t>
  </si>
  <si>
    <t>≥1间</t>
  </si>
  <si>
    <t>3间</t>
  </si>
  <si>
    <t>监督检查和审查调查科技装备配备</t>
  </si>
  <si>
    <t>=1批</t>
  </si>
  <si>
    <t>档案数字化设备配备</t>
  </si>
  <si>
    <t>“走读式”谈话室建设改造</t>
  </si>
  <si>
    <t>完成网络安全建设项目</t>
  </si>
  <si>
    <t>=1个</t>
  </si>
  <si>
    <t>1个</t>
  </si>
  <si>
    <t>验收合格率</t>
  </si>
  <si>
    <t>网络安全建设项目测评</t>
  </si>
  <si>
    <t>群众来访接待室规范化改造（中央）</t>
  </si>
  <si>
    <t>=3万元</t>
  </si>
  <si>
    <t>3万元</t>
  </si>
  <si>
    <t>“走读式”谈话室建设及改造（中央）</t>
  </si>
  <si>
    <t>=15万元</t>
  </si>
  <si>
    <t>15万元</t>
  </si>
  <si>
    <t>监督检查和审查调查科技装备配备（中央）</t>
  </si>
  <si>
    <t>=1.8万元</t>
  </si>
  <si>
    <t>1.8万元</t>
  </si>
  <si>
    <t>档案数字化设备配备（中央）</t>
  </si>
  <si>
    <t>=2.1万元</t>
  </si>
  <si>
    <t>2.1万元</t>
  </si>
  <si>
    <t>网络安全建设（省级）</t>
  </si>
  <si>
    <t>=8.7万元</t>
  </si>
  <si>
    <t>8.7万元</t>
  </si>
  <si>
    <t>群众来访接待室规范化</t>
  </si>
  <si>
    <t>“走读式”谈话工作安全、质量、效率、规范</t>
  </si>
  <si>
    <t>纪检监察网络安全能力</t>
  </si>
  <si>
    <t xml:space="preserve">    该项目自评分数100分，自评等级为“优”。
    1.完成情况：完成3间群众来访接待室规范化改造建设、1批监督检查和审查调查科技装备配备、1批档案数字化设备配备、1间“走读式”谈话室建设改造、1个网络安全建设项目，预算执行率100%。项目全部验收合格。纪检监察工作能力明显提高。
    2.存在问题：无。
    3.下一步改进意见：无。
    4.以后年度预算安排建议：无。</t>
  </si>
  <si>
    <t>2021年中央和省级政法纪检监察转移支付资金（执纪执法和巡察工作装备配备、电子印章建设）</t>
  </si>
  <si>
    <t xml:space="preserve">   目标1：完成执纪执法和巡察工作装备配备工作。
   目标2：完成电子印章设备配备工作。
   目标3：进一步提升执纪执法和巡察工作能力，提高综合办公效率。</t>
  </si>
  <si>
    <t xml:space="preserve">    目标1：完成1批执纪执法和巡察工作装备配备采购。
    目标2：完成1批电子印章设备配备。
    目标3：全部项目验收合格。预算执行率100%。执纪执法和巡察工作能力、综合办公能力明显提升。</t>
  </si>
  <si>
    <t>执纪执法和巡察工作装备配备</t>
  </si>
  <si>
    <t>电子印章设备配备</t>
  </si>
  <si>
    <t>5月18日</t>
  </si>
  <si>
    <t>执纪执法和巡察工作装备配备（中央）</t>
  </si>
  <si>
    <t>=15.8万元</t>
  </si>
  <si>
    <t>15.8万元</t>
  </si>
  <si>
    <t>执纪执法和巡察工作装备配备（省级）</t>
  </si>
  <si>
    <t>=3.25万元</t>
  </si>
  <si>
    <t>3.25万元</t>
  </si>
  <si>
    <t>电子印章建设（中央）</t>
  </si>
  <si>
    <t>=1.6万元</t>
  </si>
  <si>
    <t>1.6万元</t>
  </si>
  <si>
    <t>电子印章建设（省级）</t>
  </si>
  <si>
    <t>=0.4万元</t>
  </si>
  <si>
    <t>0.4万元</t>
  </si>
  <si>
    <t>执纪执法和巡察工作能力</t>
  </si>
  <si>
    <t>综合办公能力</t>
  </si>
  <si>
    <t xml:space="preserve">    该项目自评分数100分，自评等级为“优”。
    1.完成情况：完成1批执纪执法和巡察工作装备配备采购。完成1批电子印章设备配备。全部项目验收合格。预算执行率100%。执纪执法和巡察工作能力、综合办公能力明显提升。
    2.存在问题：无。
    3.下一步改进意见：无。
    4.以后年度预算安排建议：无。</t>
  </si>
  <si>
    <t>2020年中央和省级政法纪检监察转移支付资金（执纪执法视频指挥系统建设）</t>
  </si>
  <si>
    <t xml:space="preserve">   目标1：完成1个视频会议系统建设。
   目标2：完成2020年中央和省级政法纪检监察转移支付资金（执纪执法视频指挥系统建设）4.78万元（中央）支付。
   目标3：进一步提升综合办公能力，提高工作效率。</t>
  </si>
  <si>
    <t xml:space="preserve">    目标1：按期完成1个视频会议系统建设。
    目标2：预算执行率100%，验收合格率100%。
    目标3：综合办公能力明显提升。</t>
  </si>
  <si>
    <t>建设视频会议系统</t>
  </si>
  <si>
    <t>6月29日</t>
  </si>
  <si>
    <t xml:space="preserve">    该项目自评分数100分，自评等级为“优”。
    1.完成情况：按期完成1个视频会议系统建设。预算执行率100%，验收合格率100%。综合办公能力明显提升。
    2.存在问题：无。
    3.下一步改进意见：无。
    4.以后年度预算安排建议：无。</t>
  </si>
  <si>
    <t>6年</t>
    <phoneticPr fontId="8" type="noConversion"/>
  </si>
  <si>
    <t>项目支出绩效目标自评表</t>
    <phoneticPr fontId="8" type="noConversion"/>
  </si>
  <si>
    <t>重点项目支出绩效目标自评表</t>
    <phoneticPr fontId="8" type="noConversion"/>
  </si>
  <si>
    <t>项目支出绩效目标自评表</t>
    <phoneticPr fontId="8" type="noConversion"/>
  </si>
  <si>
    <t>重点项目支出绩效目标自评表</t>
    <phoneticPr fontId="8" type="noConversion"/>
  </si>
  <si>
    <t>重点项目支出绩效目标自评表</t>
    <phoneticPr fontId="8" type="noConversion"/>
  </si>
  <si>
    <t>重点项目支出绩效目标自评表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</si>
</sst>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76" formatCode="[$-F800]dddd\,\ mmmm\ dd\,\ yyyy"/>
  </numFmts>
  <fonts count="9">
    <font>
      <sz val="11"/>
      <color theme="1"/>
      <name val="宋体"/>
      <charset val="134"/>
      <scheme val="minor"/>
    </font>
    <font>
      <sz val="11"/>
      <name val="宋体"/>
      <family val="3"/>
      <charset val="134"/>
      <scheme val="minor"/>
    </font>
    <font>
      <sz val="16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  <scheme val="minor"/>
    </font>
    <font>
      <sz val="8"/>
      <name val="宋体"/>
      <family val="3"/>
      <charset val="134"/>
    </font>
    <font>
      <sz val="10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7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49" fontId="3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43" fontId="3" fillId="0" borderId="1" xfId="0" applyNumberFormat="1" applyFont="1" applyBorder="1" applyAlignment="1">
      <alignment horizontal="center" vertical="center"/>
    </xf>
    <xf numFmtId="9" fontId="3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9" fontId="4" fillId="0" borderId="1" xfId="0" applyNumberFormat="1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>
      <alignment vertical="center"/>
    </xf>
    <xf numFmtId="43" fontId="3" fillId="0" borderId="1" xfId="0" applyNumberFormat="1" applyFont="1" applyBorder="1" applyAlignment="1">
      <alignment vertical="center"/>
    </xf>
    <xf numFmtId="0" fontId="6" fillId="0" borderId="0" xfId="0" applyFont="1" applyAlignment="1">
      <alignment vertical="center" wrapText="1"/>
    </xf>
    <xf numFmtId="0" fontId="3" fillId="0" borderId="1" xfId="0" applyNumberFormat="1" applyFont="1" applyBorder="1" applyAlignment="1">
      <alignment horizontal="center" vertical="center"/>
    </xf>
    <xf numFmtId="0" fontId="1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3" fillId="0" borderId="1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9" fontId="3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9" fontId="4" fillId="0" borderId="1" xfId="0" applyNumberFormat="1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7" fillId="0" borderId="0" xfId="0" applyFont="1">
      <alignment vertical="center"/>
    </xf>
    <xf numFmtId="0" fontId="7" fillId="0" borderId="0" xfId="0" applyFont="1" applyAlignment="1">
      <alignment vertical="center" wrapText="1"/>
    </xf>
    <xf numFmtId="10" fontId="3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 wrapText="1"/>
    </xf>
    <xf numFmtId="10" fontId="4" fillId="0" borderId="1" xfId="0" applyNumberFormat="1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4" fillId="0" borderId="1" xfId="0" quotePrefix="1" applyFont="1" applyBorder="1" applyAlignment="1">
      <alignment horizontal="center" vertical="center" wrapText="1"/>
    </xf>
    <xf numFmtId="9" fontId="4" fillId="0" borderId="1" xfId="0" quotePrefix="1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9" fontId="8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8" xfId="0" applyFont="1" applyBorder="1" applyAlignment="1">
      <alignment vertical="center" wrapText="1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>
      <alignment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176" fontId="3" fillId="0" borderId="0" xfId="0" applyNumberFormat="1" applyFont="1" applyAlignment="1">
      <alignment horizontal="center" vertical="center"/>
    </xf>
    <xf numFmtId="0" fontId="3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left" vertical="center" wrapText="1"/>
    </xf>
    <xf numFmtId="0" fontId="3" fillId="0" borderId="9" xfId="0" applyFont="1" applyFill="1" applyBorder="1" applyAlignment="1">
      <alignment horizontal="left" vertical="center" wrapText="1"/>
    </xf>
    <xf numFmtId="0" fontId="3" fillId="0" borderId="10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2"/>
  <sheetViews>
    <sheetView workbookViewId="0">
      <selection activeCell="E11" sqref="E11"/>
    </sheetView>
  </sheetViews>
  <sheetFormatPr defaultColWidth="9" defaultRowHeight="14.4"/>
  <cols>
    <col min="1" max="1" width="7" style="1" customWidth="1"/>
    <col min="2" max="2" width="7.77734375" style="1" customWidth="1"/>
    <col min="3" max="3" width="7.88671875" style="1" customWidth="1"/>
    <col min="4" max="4" width="19.5546875" style="1" customWidth="1"/>
    <col min="5" max="6" width="10.77734375" style="1" customWidth="1"/>
    <col min="7" max="8" width="7.77734375" style="1" customWidth="1"/>
    <col min="9" max="9" width="7" style="1" customWidth="1"/>
    <col min="10" max="10" width="14.88671875" style="1" customWidth="1"/>
    <col min="11" max="16384" width="9" style="1"/>
  </cols>
  <sheetData>
    <row r="1" spans="1:10">
      <c r="A1" s="1" t="s">
        <v>0</v>
      </c>
    </row>
    <row r="2" spans="1:10" ht="20.399999999999999">
      <c r="A2" s="51" t="s">
        <v>336</v>
      </c>
      <c r="B2" s="51"/>
      <c r="C2" s="51"/>
      <c r="D2" s="51"/>
      <c r="E2" s="51"/>
      <c r="F2" s="51"/>
      <c r="G2" s="51"/>
      <c r="H2" s="51"/>
      <c r="I2" s="51"/>
      <c r="J2" s="51"/>
    </row>
    <row r="3" spans="1:10">
      <c r="A3" s="2"/>
      <c r="B3" s="2"/>
      <c r="C3" s="2"/>
      <c r="E3" s="2" t="s">
        <v>1</v>
      </c>
      <c r="F3" s="2"/>
      <c r="G3" s="2"/>
      <c r="H3" s="2"/>
      <c r="I3" s="2"/>
      <c r="J3" s="2"/>
    </row>
    <row r="4" spans="1:10">
      <c r="A4" s="2" t="s">
        <v>2</v>
      </c>
      <c r="B4" s="2"/>
      <c r="C4" s="2"/>
      <c r="D4" s="2"/>
      <c r="E4" s="2"/>
      <c r="F4" s="2"/>
      <c r="G4" s="2" t="s">
        <v>3</v>
      </c>
      <c r="H4" s="2"/>
      <c r="I4" s="2"/>
      <c r="J4" s="2"/>
    </row>
    <row r="5" spans="1:10">
      <c r="A5" s="3" t="s">
        <v>4</v>
      </c>
      <c r="B5" s="52" t="s">
        <v>5</v>
      </c>
      <c r="C5" s="52"/>
      <c r="D5" s="52"/>
      <c r="E5" s="52"/>
      <c r="F5" s="52"/>
      <c r="G5" s="52"/>
      <c r="H5" s="52"/>
      <c r="I5" s="52"/>
      <c r="J5" s="52"/>
    </row>
    <row r="6" spans="1:10" ht="38.25" customHeight="1">
      <c r="A6" s="5" t="s">
        <v>6</v>
      </c>
      <c r="B6" s="53" t="s">
        <v>7</v>
      </c>
      <c r="C6" s="53"/>
      <c r="D6" s="53"/>
      <c r="E6" s="4" t="s">
        <v>8</v>
      </c>
      <c r="F6" s="52" t="s">
        <v>9</v>
      </c>
      <c r="G6" s="52"/>
      <c r="H6" s="52"/>
      <c r="I6" s="52"/>
      <c r="J6" s="52"/>
    </row>
    <row r="7" spans="1:10" ht="21.6">
      <c r="A7" s="64" t="s">
        <v>10</v>
      </c>
      <c r="B7" s="54" t="s">
        <v>11</v>
      </c>
      <c r="C7" s="55"/>
      <c r="D7" s="4" t="s">
        <v>12</v>
      </c>
      <c r="E7" s="8" t="s">
        <v>13</v>
      </c>
      <c r="F7" s="9" t="s">
        <v>14</v>
      </c>
      <c r="G7" s="4" t="s">
        <v>15</v>
      </c>
      <c r="H7" s="4" t="s">
        <v>16</v>
      </c>
      <c r="I7" s="4" t="s">
        <v>17</v>
      </c>
      <c r="J7" s="4" t="s">
        <v>18</v>
      </c>
    </row>
    <row r="8" spans="1:10">
      <c r="A8" s="65"/>
      <c r="B8" s="52" t="s">
        <v>19</v>
      </c>
      <c r="C8" s="52"/>
      <c r="D8" s="4">
        <v>5</v>
      </c>
      <c r="E8" s="4">
        <v>5</v>
      </c>
      <c r="F8" s="4">
        <v>5</v>
      </c>
      <c r="G8" s="4">
        <v>10</v>
      </c>
      <c r="H8" s="12">
        <v>1</v>
      </c>
      <c r="I8" s="4">
        <f>G8*H8</f>
        <v>10</v>
      </c>
      <c r="J8" s="52"/>
    </row>
    <row r="9" spans="1:10">
      <c r="A9" s="65"/>
      <c r="B9" s="52" t="s">
        <v>20</v>
      </c>
      <c r="C9" s="52"/>
      <c r="D9" s="4">
        <v>5</v>
      </c>
      <c r="E9" s="4">
        <v>5</v>
      </c>
      <c r="F9" s="4">
        <v>5</v>
      </c>
      <c r="G9" s="4" t="s">
        <v>21</v>
      </c>
      <c r="H9" s="4" t="s">
        <v>21</v>
      </c>
      <c r="I9" s="4" t="s">
        <v>21</v>
      </c>
      <c r="J9" s="52"/>
    </row>
    <row r="10" spans="1:10">
      <c r="A10" s="65"/>
      <c r="B10" s="52" t="s">
        <v>22</v>
      </c>
      <c r="C10" s="52"/>
      <c r="D10" s="4" t="s">
        <v>21</v>
      </c>
      <c r="E10" s="4" t="s">
        <v>21</v>
      </c>
      <c r="F10" s="4" t="s">
        <v>21</v>
      </c>
      <c r="G10" s="4" t="s">
        <v>21</v>
      </c>
      <c r="H10" s="4" t="s">
        <v>21</v>
      </c>
      <c r="I10" s="4" t="s">
        <v>21</v>
      </c>
      <c r="J10" s="52"/>
    </row>
    <row r="11" spans="1:10">
      <c r="A11" s="65"/>
      <c r="B11" s="52" t="s">
        <v>23</v>
      </c>
      <c r="C11" s="52"/>
      <c r="D11" s="4">
        <v>5</v>
      </c>
      <c r="E11" s="4">
        <v>5</v>
      </c>
      <c r="F11" s="4">
        <v>5</v>
      </c>
      <c r="G11" s="4" t="s">
        <v>21</v>
      </c>
      <c r="H11" s="4" t="s">
        <v>21</v>
      </c>
      <c r="I11" s="4" t="s">
        <v>21</v>
      </c>
      <c r="J11" s="52"/>
    </row>
    <row r="12" spans="1:10">
      <c r="A12" s="66"/>
      <c r="B12" s="52" t="s">
        <v>24</v>
      </c>
      <c r="C12" s="52"/>
      <c r="D12" s="4" t="s">
        <v>21</v>
      </c>
      <c r="E12" s="4" t="s">
        <v>21</v>
      </c>
      <c r="F12" s="4" t="s">
        <v>21</v>
      </c>
      <c r="G12" s="4" t="s">
        <v>21</v>
      </c>
      <c r="H12" s="4" t="s">
        <v>21</v>
      </c>
      <c r="I12" s="4" t="s">
        <v>21</v>
      </c>
      <c r="J12" s="52"/>
    </row>
    <row r="13" spans="1:10">
      <c r="A13" s="64" t="s">
        <v>25</v>
      </c>
      <c r="B13" s="52" t="s">
        <v>26</v>
      </c>
      <c r="C13" s="52"/>
      <c r="D13" s="52"/>
      <c r="E13" s="52" t="s">
        <v>27</v>
      </c>
      <c r="F13" s="52"/>
      <c r="G13" s="52"/>
      <c r="H13" s="52"/>
      <c r="I13" s="52"/>
      <c r="J13" s="52"/>
    </row>
    <row r="14" spans="1:10" ht="96" customHeight="1">
      <c r="A14" s="65"/>
      <c r="B14" s="56" t="s">
        <v>28</v>
      </c>
      <c r="C14" s="57"/>
      <c r="D14" s="58"/>
      <c r="E14" s="59" t="s">
        <v>29</v>
      </c>
      <c r="F14" s="59"/>
      <c r="G14" s="59"/>
      <c r="H14" s="59"/>
      <c r="I14" s="59"/>
      <c r="J14" s="59"/>
    </row>
    <row r="15" spans="1:10" ht="21.6">
      <c r="A15" s="67" t="s">
        <v>30</v>
      </c>
      <c r="B15" s="4" t="s">
        <v>31</v>
      </c>
      <c r="C15" s="4" t="s">
        <v>32</v>
      </c>
      <c r="D15" s="4" t="s">
        <v>33</v>
      </c>
      <c r="E15" s="9" t="s">
        <v>34</v>
      </c>
      <c r="F15" s="9" t="s">
        <v>35</v>
      </c>
      <c r="G15" s="4" t="s">
        <v>15</v>
      </c>
      <c r="H15" s="4" t="s">
        <v>17</v>
      </c>
      <c r="I15" s="60" t="s">
        <v>36</v>
      </c>
      <c r="J15" s="61"/>
    </row>
    <row r="16" spans="1:10" ht="25.95" customHeight="1">
      <c r="A16" s="68"/>
      <c r="B16" s="69" t="s">
        <v>37</v>
      </c>
      <c r="C16" s="70" t="s">
        <v>38</v>
      </c>
      <c r="D16" s="4" t="s">
        <v>39</v>
      </c>
      <c r="E16" s="15" t="s">
        <v>40</v>
      </c>
      <c r="F16" s="6" t="s">
        <v>41</v>
      </c>
      <c r="G16" s="4">
        <v>5</v>
      </c>
      <c r="H16" s="4">
        <v>5</v>
      </c>
      <c r="I16" s="60"/>
      <c r="J16" s="62"/>
    </row>
    <row r="17" spans="1:10" ht="25.95" customHeight="1">
      <c r="A17" s="68"/>
      <c r="B17" s="69"/>
      <c r="C17" s="71"/>
      <c r="D17" s="14" t="s">
        <v>42</v>
      </c>
      <c r="E17" s="15" t="s">
        <v>43</v>
      </c>
      <c r="F17" s="6" t="s">
        <v>44</v>
      </c>
      <c r="G17" s="4">
        <v>5</v>
      </c>
      <c r="H17" s="4">
        <v>5</v>
      </c>
      <c r="I17" s="60"/>
      <c r="J17" s="62"/>
    </row>
    <row r="18" spans="1:10" ht="25.95" customHeight="1">
      <c r="A18" s="68"/>
      <c r="B18" s="69"/>
      <c r="C18" s="72"/>
      <c r="D18" s="14" t="s">
        <v>45</v>
      </c>
      <c r="E18" s="15" t="s">
        <v>46</v>
      </c>
      <c r="F18" s="6" t="s">
        <v>47</v>
      </c>
      <c r="G18" s="4">
        <v>5</v>
      </c>
      <c r="H18" s="4">
        <v>5</v>
      </c>
      <c r="I18" s="60"/>
      <c r="J18" s="62"/>
    </row>
    <row r="19" spans="1:10" ht="25.95" customHeight="1">
      <c r="A19" s="68"/>
      <c r="B19" s="69"/>
      <c r="C19" s="17" t="s">
        <v>48</v>
      </c>
      <c r="D19" s="14" t="s">
        <v>49</v>
      </c>
      <c r="E19" s="15" t="s">
        <v>50</v>
      </c>
      <c r="F19" s="6" t="s">
        <v>51</v>
      </c>
      <c r="G19" s="4">
        <v>10</v>
      </c>
      <c r="H19" s="4">
        <v>10</v>
      </c>
      <c r="I19" s="60"/>
      <c r="J19" s="62"/>
    </row>
    <row r="20" spans="1:10" ht="25.95" customHeight="1">
      <c r="A20" s="68"/>
      <c r="B20" s="69"/>
      <c r="C20" s="17" t="s">
        <v>52</v>
      </c>
      <c r="D20" s="14" t="s">
        <v>53</v>
      </c>
      <c r="E20" s="15" t="s">
        <v>54</v>
      </c>
      <c r="F20" s="29" t="s">
        <v>55</v>
      </c>
      <c r="G20" s="4">
        <v>10</v>
      </c>
      <c r="H20" s="4">
        <v>10</v>
      </c>
      <c r="I20" s="60"/>
      <c r="J20" s="62"/>
    </row>
    <row r="21" spans="1:10" ht="25.95" customHeight="1">
      <c r="A21" s="68"/>
      <c r="B21" s="69"/>
      <c r="C21" s="70" t="s">
        <v>56</v>
      </c>
      <c r="D21" s="14" t="s">
        <v>57</v>
      </c>
      <c r="E21" s="15" t="s">
        <v>58</v>
      </c>
      <c r="F21" s="12">
        <v>1</v>
      </c>
      <c r="G21" s="4">
        <v>5</v>
      </c>
      <c r="H21" s="4">
        <v>5</v>
      </c>
      <c r="I21" s="60"/>
      <c r="J21" s="62"/>
    </row>
    <row r="22" spans="1:10" ht="25.95" customHeight="1">
      <c r="A22" s="68"/>
      <c r="B22" s="69"/>
      <c r="C22" s="71"/>
      <c r="D22" s="14" t="s">
        <v>59</v>
      </c>
      <c r="E22" s="15" t="s">
        <v>60</v>
      </c>
      <c r="F22" s="6" t="s">
        <v>61</v>
      </c>
      <c r="G22" s="4">
        <v>5</v>
      </c>
      <c r="H22" s="4">
        <v>5</v>
      </c>
      <c r="I22" s="60"/>
      <c r="J22" s="62"/>
    </row>
    <row r="23" spans="1:10" ht="25.95" customHeight="1">
      <c r="A23" s="68"/>
      <c r="B23" s="69"/>
      <c r="C23" s="71"/>
      <c r="D23" s="14" t="s">
        <v>62</v>
      </c>
      <c r="E23" s="46" t="s">
        <v>63</v>
      </c>
      <c r="F23" s="16">
        <v>1</v>
      </c>
      <c r="G23" s="4">
        <v>5</v>
      </c>
      <c r="H23" s="4">
        <v>5</v>
      </c>
      <c r="I23" s="60"/>
      <c r="J23" s="62"/>
    </row>
    <row r="24" spans="1:10" ht="25.95" customHeight="1">
      <c r="A24" s="68"/>
      <c r="B24" s="9" t="s">
        <v>64</v>
      </c>
      <c r="C24" s="17" t="s">
        <v>65</v>
      </c>
      <c r="D24" s="14" t="s">
        <v>66</v>
      </c>
      <c r="E24" s="15" t="s">
        <v>67</v>
      </c>
      <c r="F24" s="6" t="s">
        <v>68</v>
      </c>
      <c r="G24" s="4">
        <v>30</v>
      </c>
      <c r="H24" s="4">
        <v>30</v>
      </c>
      <c r="I24" s="60"/>
      <c r="J24" s="62"/>
    </row>
    <row r="25" spans="1:10" ht="25.95" customHeight="1">
      <c r="A25" s="68"/>
      <c r="B25" s="18" t="s">
        <v>69</v>
      </c>
      <c r="C25" s="18" t="s">
        <v>70</v>
      </c>
      <c r="D25" s="14" t="s">
        <v>71</v>
      </c>
      <c r="E25" s="15" t="s">
        <v>72</v>
      </c>
      <c r="F25" s="12">
        <v>1</v>
      </c>
      <c r="G25" s="4">
        <v>10</v>
      </c>
      <c r="H25" s="4">
        <v>10</v>
      </c>
      <c r="I25" s="60"/>
      <c r="J25" s="62"/>
    </row>
    <row r="26" spans="1:10" ht="28.05" customHeight="1">
      <c r="A26" s="52" t="s">
        <v>73</v>
      </c>
      <c r="B26" s="52"/>
      <c r="C26" s="52"/>
      <c r="D26" s="52"/>
      <c r="E26" s="52"/>
      <c r="F26" s="52"/>
      <c r="G26" s="4">
        <f>G8+SUM(G16:G25)</f>
        <v>100</v>
      </c>
      <c r="H26" s="4">
        <f>I8+SUM(H16:H25)</f>
        <v>100</v>
      </c>
      <c r="I26" s="60"/>
      <c r="J26" s="61"/>
    </row>
    <row r="27" spans="1:10" ht="73.2" customHeight="1">
      <c r="A27" s="3" t="s">
        <v>74</v>
      </c>
      <c r="B27" s="59" t="s">
        <v>75</v>
      </c>
      <c r="C27" s="73"/>
      <c r="D27" s="73"/>
      <c r="E27" s="73"/>
      <c r="F27" s="73"/>
      <c r="G27" s="73"/>
      <c r="H27" s="73"/>
      <c r="I27" s="73"/>
      <c r="J27" s="73"/>
    </row>
    <row r="28" spans="1:10" ht="18" customHeight="1">
      <c r="A28" s="2"/>
      <c r="B28" s="2" t="s">
        <v>76</v>
      </c>
      <c r="C28" s="2"/>
      <c r="D28" s="2"/>
      <c r="E28" s="2"/>
      <c r="F28" s="2"/>
      <c r="G28" s="2" t="s">
        <v>77</v>
      </c>
      <c r="H28" s="2"/>
      <c r="I28" s="2"/>
      <c r="J28" s="2"/>
    </row>
    <row r="29" spans="1:10" ht="45" customHeight="1">
      <c r="A29" s="63" t="s">
        <v>78</v>
      </c>
      <c r="B29" s="63"/>
      <c r="C29" s="63"/>
      <c r="D29" s="63"/>
      <c r="E29" s="63"/>
      <c r="F29" s="63"/>
      <c r="G29" s="63"/>
      <c r="H29" s="63"/>
      <c r="I29" s="63"/>
      <c r="J29" s="63"/>
    </row>
    <row r="30" spans="1:10">
      <c r="A30" s="2" t="s">
        <v>79</v>
      </c>
      <c r="B30" s="2"/>
      <c r="C30" s="2"/>
      <c r="D30" s="2"/>
      <c r="E30" s="2"/>
      <c r="F30" s="2"/>
      <c r="G30" s="2"/>
      <c r="H30" s="2"/>
      <c r="I30" s="2"/>
      <c r="J30" s="2"/>
    </row>
    <row r="31" spans="1:10" ht="27" customHeight="1">
      <c r="A31" s="63" t="s">
        <v>80</v>
      </c>
      <c r="B31" s="63"/>
      <c r="C31" s="63"/>
      <c r="D31" s="63"/>
      <c r="E31" s="63"/>
      <c r="F31" s="63"/>
      <c r="G31" s="63"/>
      <c r="H31" s="63"/>
      <c r="I31" s="63"/>
      <c r="J31" s="63"/>
    </row>
    <row r="32" spans="1:10" ht="37.5" customHeight="1">
      <c r="A32" s="63" t="s">
        <v>81</v>
      </c>
      <c r="B32" s="63"/>
      <c r="C32" s="63"/>
      <c r="D32" s="63"/>
      <c r="E32" s="63"/>
      <c r="F32" s="63"/>
      <c r="G32" s="63"/>
      <c r="H32" s="63"/>
      <c r="I32" s="63"/>
      <c r="J32" s="63"/>
    </row>
  </sheetData>
  <mergeCells count="38">
    <mergeCell ref="A32:J32"/>
    <mergeCell ref="A7:A12"/>
    <mergeCell ref="A13:A14"/>
    <mergeCell ref="A15:A25"/>
    <mergeCell ref="B16:B23"/>
    <mergeCell ref="C16:C18"/>
    <mergeCell ref="C21:C23"/>
    <mergeCell ref="J8:J12"/>
    <mergeCell ref="A26:F26"/>
    <mergeCell ref="I26:J26"/>
    <mergeCell ref="B27:J27"/>
    <mergeCell ref="A29:J29"/>
    <mergeCell ref="A31:J31"/>
    <mergeCell ref="I21:J21"/>
    <mergeCell ref="I22:J22"/>
    <mergeCell ref="I23:J23"/>
    <mergeCell ref="I24:J24"/>
    <mergeCell ref="I25:J25"/>
    <mergeCell ref="I16:J16"/>
    <mergeCell ref="I17:J17"/>
    <mergeCell ref="I18:J18"/>
    <mergeCell ref="I19:J19"/>
    <mergeCell ref="I20:J20"/>
    <mergeCell ref="B13:D13"/>
    <mergeCell ref="E13:J13"/>
    <mergeCell ref="B14:D14"/>
    <mergeCell ref="E14:J14"/>
    <mergeCell ref="I15:J15"/>
    <mergeCell ref="B8:C8"/>
    <mergeCell ref="B9:C9"/>
    <mergeCell ref="B10:C10"/>
    <mergeCell ref="B11:C11"/>
    <mergeCell ref="B12:C12"/>
    <mergeCell ref="A2:J2"/>
    <mergeCell ref="B5:J5"/>
    <mergeCell ref="B6:D6"/>
    <mergeCell ref="F6:J6"/>
    <mergeCell ref="B7:C7"/>
  </mergeCells>
  <phoneticPr fontId="8" type="noConversion"/>
  <pageMargins left="1.01" right="0.16" top="0.74" bottom="0.196527777777778" header="0.31388888888888899" footer="0.196527777777778"/>
  <pageSetup paperSize="9" scale="89" orientation="portrait" horizontalDpi="2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6"/>
  <sheetViews>
    <sheetView tabSelected="1" workbookViewId="0">
      <selection activeCell="F9" sqref="F9"/>
    </sheetView>
  </sheetViews>
  <sheetFormatPr defaultColWidth="9" defaultRowHeight="14.4"/>
  <cols>
    <col min="1" max="1" width="7" style="1" customWidth="1"/>
    <col min="2" max="2" width="7.77734375" style="1" customWidth="1"/>
    <col min="3" max="3" width="7.88671875" style="1" customWidth="1"/>
    <col min="4" max="4" width="19.21875" style="1" customWidth="1"/>
    <col min="5" max="6" width="13.5546875" style="1" customWidth="1"/>
    <col min="7" max="7" width="6.44140625" style="1" customWidth="1"/>
    <col min="8" max="8" width="7.33203125" style="1" customWidth="1"/>
    <col min="9" max="9" width="6.44140625" style="1" customWidth="1"/>
    <col min="10" max="10" width="10.77734375" style="1" customWidth="1"/>
    <col min="11" max="16384" width="9" style="1"/>
  </cols>
  <sheetData>
    <row r="1" spans="1:10">
      <c r="A1" s="1" t="s">
        <v>0</v>
      </c>
    </row>
    <row r="2" spans="1:10" ht="20.399999999999999">
      <c r="A2" s="51" t="s">
        <v>337</v>
      </c>
      <c r="B2" s="51"/>
      <c r="C2" s="51"/>
      <c r="D2" s="51"/>
      <c r="E2" s="51"/>
      <c r="F2" s="51"/>
      <c r="G2" s="51"/>
      <c r="H2" s="51"/>
      <c r="I2" s="51"/>
      <c r="J2" s="51"/>
    </row>
    <row r="3" spans="1:10">
      <c r="A3" s="2"/>
      <c r="B3" s="2"/>
      <c r="C3" s="2"/>
      <c r="E3" s="2" t="s">
        <v>1</v>
      </c>
      <c r="F3" s="2"/>
      <c r="G3" s="2"/>
      <c r="H3" s="2"/>
      <c r="I3" s="2"/>
      <c r="J3" s="2"/>
    </row>
    <row r="4" spans="1:10">
      <c r="A4" s="2" t="s">
        <v>2</v>
      </c>
      <c r="B4" s="2"/>
      <c r="C4" s="2"/>
      <c r="D4" s="2"/>
      <c r="E4" s="2"/>
      <c r="F4" s="2"/>
      <c r="G4" s="2" t="s">
        <v>83</v>
      </c>
      <c r="H4" s="74">
        <v>44995</v>
      </c>
      <c r="I4" s="74"/>
      <c r="J4" s="2"/>
    </row>
    <row r="5" spans="1:10">
      <c r="A5" s="3" t="s">
        <v>4</v>
      </c>
      <c r="B5" s="52" t="s">
        <v>84</v>
      </c>
      <c r="C5" s="52"/>
      <c r="D5" s="52"/>
      <c r="E5" s="52"/>
      <c r="F5" s="52"/>
      <c r="G5" s="52"/>
      <c r="H5" s="52"/>
      <c r="I5" s="52"/>
      <c r="J5" s="52"/>
    </row>
    <row r="6" spans="1:10" ht="38.25" customHeight="1">
      <c r="A6" s="5" t="s">
        <v>6</v>
      </c>
      <c r="B6" s="53" t="s">
        <v>85</v>
      </c>
      <c r="C6" s="53"/>
      <c r="D6" s="53"/>
      <c r="E6" s="4" t="s">
        <v>8</v>
      </c>
      <c r="F6" s="52" t="s">
        <v>86</v>
      </c>
      <c r="G6" s="52"/>
      <c r="H6" s="52"/>
      <c r="I6" s="52"/>
      <c r="J6" s="52"/>
    </row>
    <row r="7" spans="1:10">
      <c r="A7" s="64" t="s">
        <v>10</v>
      </c>
      <c r="B7" s="54" t="s">
        <v>11</v>
      </c>
      <c r="C7" s="55"/>
      <c r="D7" s="4" t="s">
        <v>12</v>
      </c>
      <c r="E7" s="8" t="s">
        <v>13</v>
      </c>
      <c r="F7" s="9" t="s">
        <v>14</v>
      </c>
      <c r="G7" s="4" t="s">
        <v>15</v>
      </c>
      <c r="H7" s="4" t="s">
        <v>16</v>
      </c>
      <c r="I7" s="4" t="s">
        <v>17</v>
      </c>
      <c r="J7" s="4" t="s">
        <v>18</v>
      </c>
    </row>
    <row r="8" spans="1:10" ht="16.95" customHeight="1">
      <c r="A8" s="65"/>
      <c r="B8" s="52" t="s">
        <v>19</v>
      </c>
      <c r="C8" s="52"/>
      <c r="D8" s="4">
        <v>300</v>
      </c>
      <c r="E8" s="4">
        <v>301.5</v>
      </c>
      <c r="F8" s="4">
        <v>189.25</v>
      </c>
      <c r="G8" s="4">
        <v>10</v>
      </c>
      <c r="H8" s="42">
        <f>F8/E8</f>
        <v>0.62769485903814259</v>
      </c>
      <c r="I8" s="4">
        <v>6.26</v>
      </c>
      <c r="J8" s="81" t="s">
        <v>87</v>
      </c>
    </row>
    <row r="9" spans="1:10" ht="16.95" customHeight="1">
      <c r="A9" s="65"/>
      <c r="B9" s="52" t="s">
        <v>20</v>
      </c>
      <c r="C9" s="52"/>
      <c r="D9" s="4">
        <v>300</v>
      </c>
      <c r="E9" s="50">
        <v>301.5</v>
      </c>
      <c r="F9" s="4">
        <v>189.25</v>
      </c>
      <c r="G9" s="4" t="s">
        <v>21</v>
      </c>
      <c r="H9" s="4" t="s">
        <v>21</v>
      </c>
      <c r="I9" s="4" t="s">
        <v>21</v>
      </c>
      <c r="J9" s="81"/>
    </row>
    <row r="10" spans="1:10" ht="16.95" customHeight="1">
      <c r="A10" s="65"/>
      <c r="B10" s="52" t="s">
        <v>22</v>
      </c>
      <c r="C10" s="52"/>
      <c r="D10" s="4" t="s">
        <v>21</v>
      </c>
      <c r="E10" s="4" t="s">
        <v>21</v>
      </c>
      <c r="F10" s="4" t="s">
        <v>21</v>
      </c>
      <c r="G10" s="4" t="s">
        <v>21</v>
      </c>
      <c r="H10" s="4" t="s">
        <v>21</v>
      </c>
      <c r="I10" s="4" t="s">
        <v>21</v>
      </c>
      <c r="J10" s="81"/>
    </row>
    <row r="11" spans="1:10" ht="16.95" customHeight="1">
      <c r="A11" s="65"/>
      <c r="B11" s="52" t="s">
        <v>23</v>
      </c>
      <c r="C11" s="52"/>
      <c r="D11" s="4">
        <v>300</v>
      </c>
      <c r="E11" s="4">
        <v>301.5</v>
      </c>
      <c r="F11" s="4">
        <v>189.25</v>
      </c>
      <c r="G11" s="4" t="s">
        <v>21</v>
      </c>
      <c r="H11" s="4" t="s">
        <v>21</v>
      </c>
      <c r="I11" s="4" t="s">
        <v>21</v>
      </c>
      <c r="J11" s="81"/>
    </row>
    <row r="12" spans="1:10" ht="16.95" customHeight="1">
      <c r="A12" s="66"/>
      <c r="B12" s="52" t="s">
        <v>24</v>
      </c>
      <c r="C12" s="52"/>
      <c r="D12" s="4" t="s">
        <v>21</v>
      </c>
      <c r="E12" s="4" t="s">
        <v>21</v>
      </c>
      <c r="F12" s="4" t="s">
        <v>21</v>
      </c>
      <c r="G12" s="4" t="s">
        <v>21</v>
      </c>
      <c r="H12" s="4" t="s">
        <v>21</v>
      </c>
      <c r="I12" s="4" t="s">
        <v>21</v>
      </c>
      <c r="J12" s="81"/>
    </row>
    <row r="13" spans="1:10">
      <c r="A13" s="64" t="s">
        <v>25</v>
      </c>
      <c r="B13" s="52" t="s">
        <v>26</v>
      </c>
      <c r="C13" s="52"/>
      <c r="D13" s="52"/>
      <c r="E13" s="52" t="s">
        <v>27</v>
      </c>
      <c r="F13" s="52"/>
      <c r="G13" s="52"/>
      <c r="H13" s="52"/>
      <c r="I13" s="52"/>
      <c r="J13" s="52"/>
    </row>
    <row r="14" spans="1:10" ht="106.2" customHeight="1">
      <c r="A14" s="65"/>
      <c r="B14" s="75" t="s">
        <v>88</v>
      </c>
      <c r="C14" s="76"/>
      <c r="D14" s="77"/>
      <c r="E14" s="78" t="s">
        <v>89</v>
      </c>
      <c r="F14" s="78"/>
      <c r="G14" s="78"/>
      <c r="H14" s="78"/>
      <c r="I14" s="78"/>
      <c r="J14" s="78"/>
    </row>
    <row r="15" spans="1:10">
      <c r="A15" s="67" t="s">
        <v>30</v>
      </c>
      <c r="B15" s="4" t="s">
        <v>31</v>
      </c>
      <c r="C15" s="4" t="s">
        <v>32</v>
      </c>
      <c r="D15" s="4" t="s">
        <v>33</v>
      </c>
      <c r="E15" s="9" t="s">
        <v>34</v>
      </c>
      <c r="F15" s="9" t="s">
        <v>35</v>
      </c>
      <c r="G15" s="4" t="s">
        <v>15</v>
      </c>
      <c r="H15" s="4" t="s">
        <v>17</v>
      </c>
      <c r="I15" s="60" t="s">
        <v>36</v>
      </c>
      <c r="J15" s="61"/>
    </row>
    <row r="16" spans="1:10">
      <c r="A16" s="68"/>
      <c r="B16" s="64" t="s">
        <v>37</v>
      </c>
      <c r="C16" s="70" t="s">
        <v>38</v>
      </c>
      <c r="D16" s="14" t="s">
        <v>90</v>
      </c>
      <c r="E16" s="15" t="s">
        <v>91</v>
      </c>
      <c r="F16" s="15" t="s">
        <v>92</v>
      </c>
      <c r="G16" s="4">
        <v>4</v>
      </c>
      <c r="H16" s="4">
        <v>4</v>
      </c>
      <c r="I16" s="60"/>
      <c r="J16" s="61"/>
    </row>
    <row r="17" spans="1:10" ht="13.95" customHeight="1">
      <c r="A17" s="68"/>
      <c r="B17" s="65"/>
      <c r="C17" s="71"/>
      <c r="D17" s="14" t="s">
        <v>93</v>
      </c>
      <c r="E17" s="15" t="s">
        <v>94</v>
      </c>
      <c r="F17" s="15" t="s">
        <v>95</v>
      </c>
      <c r="G17" s="4">
        <v>4</v>
      </c>
      <c r="H17" s="4">
        <v>4</v>
      </c>
      <c r="I17" s="60"/>
      <c r="J17" s="61"/>
    </row>
    <row r="18" spans="1:10" ht="13.95" customHeight="1">
      <c r="A18" s="68"/>
      <c r="B18" s="65"/>
      <c r="C18" s="71"/>
      <c r="D18" s="14" t="s">
        <v>96</v>
      </c>
      <c r="E18" s="15" t="s">
        <v>91</v>
      </c>
      <c r="F18" s="15" t="s">
        <v>97</v>
      </c>
      <c r="G18" s="4">
        <v>4</v>
      </c>
      <c r="H18" s="4">
        <v>4</v>
      </c>
      <c r="I18" s="60"/>
      <c r="J18" s="62"/>
    </row>
    <row r="19" spans="1:10">
      <c r="A19" s="68"/>
      <c r="B19" s="65"/>
      <c r="C19" s="72"/>
      <c r="D19" s="14" t="s">
        <v>98</v>
      </c>
      <c r="E19" s="15" t="s">
        <v>99</v>
      </c>
      <c r="F19" s="15" t="s">
        <v>100</v>
      </c>
      <c r="G19" s="4">
        <v>4</v>
      </c>
      <c r="H19" s="4">
        <f>G19*0.94</f>
        <v>3.76</v>
      </c>
      <c r="I19" s="60" t="s">
        <v>101</v>
      </c>
      <c r="J19" s="61"/>
    </row>
    <row r="20" spans="1:10">
      <c r="A20" s="68"/>
      <c r="B20" s="65"/>
      <c r="C20" s="70" t="s">
        <v>48</v>
      </c>
      <c r="D20" s="14" t="s">
        <v>102</v>
      </c>
      <c r="E20" s="15" t="s">
        <v>103</v>
      </c>
      <c r="F20" s="15" t="s">
        <v>51</v>
      </c>
      <c r="G20" s="4">
        <v>4</v>
      </c>
      <c r="H20" s="4">
        <v>4</v>
      </c>
      <c r="I20" s="60"/>
      <c r="J20" s="61"/>
    </row>
    <row r="21" spans="1:10">
      <c r="A21" s="68"/>
      <c r="B21" s="65"/>
      <c r="C21" s="71"/>
      <c r="D21" s="14" t="s">
        <v>104</v>
      </c>
      <c r="E21" s="15" t="s">
        <v>105</v>
      </c>
      <c r="F21" s="44">
        <v>0.98929999999999996</v>
      </c>
      <c r="G21" s="4">
        <v>4</v>
      </c>
      <c r="H21" s="4">
        <v>4</v>
      </c>
      <c r="I21" s="60"/>
      <c r="J21" s="62"/>
    </row>
    <row r="22" spans="1:10">
      <c r="A22" s="68"/>
      <c r="B22" s="65"/>
      <c r="C22" s="71"/>
      <c r="D22" s="14" t="s">
        <v>106</v>
      </c>
      <c r="E22" s="15" t="s">
        <v>105</v>
      </c>
      <c r="F22" s="16">
        <v>0.9</v>
      </c>
      <c r="G22" s="4">
        <v>4</v>
      </c>
      <c r="H22" s="4">
        <v>4</v>
      </c>
      <c r="I22" s="60"/>
      <c r="J22" s="61"/>
    </row>
    <row r="23" spans="1:10">
      <c r="A23" s="68"/>
      <c r="B23" s="65"/>
      <c r="C23" s="72"/>
      <c r="D23" s="14" t="s">
        <v>107</v>
      </c>
      <c r="E23" s="15" t="s">
        <v>108</v>
      </c>
      <c r="F23" s="16">
        <v>1</v>
      </c>
      <c r="G23" s="4">
        <v>4</v>
      </c>
      <c r="H23" s="4">
        <v>4</v>
      </c>
      <c r="I23" s="60"/>
      <c r="J23" s="61"/>
    </row>
    <row r="24" spans="1:10">
      <c r="A24" s="68"/>
      <c r="B24" s="65"/>
      <c r="C24" s="17" t="s">
        <v>52</v>
      </c>
      <c r="D24" s="14" t="s">
        <v>109</v>
      </c>
      <c r="E24" s="15" t="s">
        <v>108</v>
      </c>
      <c r="F24" s="16">
        <v>1</v>
      </c>
      <c r="G24" s="4">
        <v>8</v>
      </c>
      <c r="H24" s="4">
        <v>8</v>
      </c>
      <c r="I24" s="60"/>
      <c r="J24" s="61"/>
    </row>
    <row r="25" spans="1:10">
      <c r="A25" s="68"/>
      <c r="B25" s="65"/>
      <c r="C25" s="70" t="s">
        <v>56</v>
      </c>
      <c r="D25" s="14" t="s">
        <v>57</v>
      </c>
      <c r="E25" s="15" t="s">
        <v>58</v>
      </c>
      <c r="F25" s="44">
        <v>0.62770000000000004</v>
      </c>
      <c r="G25" s="4">
        <v>5</v>
      </c>
      <c r="H25" s="4">
        <v>5</v>
      </c>
      <c r="I25" s="60"/>
      <c r="J25" s="62"/>
    </row>
    <row r="26" spans="1:10">
      <c r="A26" s="68"/>
      <c r="B26" s="65"/>
      <c r="C26" s="71"/>
      <c r="D26" s="14" t="s">
        <v>62</v>
      </c>
      <c r="E26" s="15" t="s">
        <v>63</v>
      </c>
      <c r="F26" s="16">
        <v>1</v>
      </c>
      <c r="G26" s="4">
        <v>5</v>
      </c>
      <c r="H26" s="4">
        <v>5</v>
      </c>
      <c r="I26" s="60"/>
      <c r="J26" s="62"/>
    </row>
    <row r="27" spans="1:10" ht="30" customHeight="1">
      <c r="A27" s="68"/>
      <c r="B27" s="9" t="s">
        <v>64</v>
      </c>
      <c r="C27" s="17" t="s">
        <v>65</v>
      </c>
      <c r="D27" s="14" t="s">
        <v>110</v>
      </c>
      <c r="E27" s="15" t="s">
        <v>67</v>
      </c>
      <c r="F27" s="15" t="s">
        <v>68</v>
      </c>
      <c r="G27" s="4">
        <v>30</v>
      </c>
      <c r="H27" s="4">
        <v>30</v>
      </c>
      <c r="I27" s="60"/>
      <c r="J27" s="61"/>
    </row>
    <row r="28" spans="1:10" ht="14.4" customHeight="1">
      <c r="A28" s="68"/>
      <c r="B28" s="79" t="s">
        <v>69</v>
      </c>
      <c r="C28" s="79" t="s">
        <v>70</v>
      </c>
      <c r="D28" s="14" t="s">
        <v>111</v>
      </c>
      <c r="E28" s="15" t="s">
        <v>112</v>
      </c>
      <c r="F28" s="15" t="s">
        <v>51</v>
      </c>
      <c r="G28" s="4">
        <v>5</v>
      </c>
      <c r="H28" s="4">
        <v>5</v>
      </c>
      <c r="I28" s="60"/>
      <c r="J28" s="61"/>
    </row>
    <row r="29" spans="1:10" ht="18" customHeight="1">
      <c r="A29" s="68"/>
      <c r="B29" s="80"/>
      <c r="C29" s="80"/>
      <c r="D29" s="14" t="s">
        <v>70</v>
      </c>
      <c r="E29" s="15" t="s">
        <v>72</v>
      </c>
      <c r="F29" s="16">
        <v>1</v>
      </c>
      <c r="G29" s="4">
        <v>5</v>
      </c>
      <c r="H29" s="4">
        <v>5</v>
      </c>
      <c r="I29" s="60"/>
      <c r="J29" s="62"/>
    </row>
    <row r="30" spans="1:10">
      <c r="A30" s="52" t="s">
        <v>73</v>
      </c>
      <c r="B30" s="52"/>
      <c r="C30" s="52"/>
      <c r="D30" s="52"/>
      <c r="E30" s="52"/>
      <c r="F30" s="52"/>
      <c r="G30" s="4">
        <v>100</v>
      </c>
      <c r="H30" s="4">
        <f>I8+SUM(H16:H29)</f>
        <v>96.02</v>
      </c>
      <c r="I30" s="60"/>
      <c r="J30" s="61"/>
    </row>
    <row r="31" spans="1:10" ht="102" customHeight="1">
      <c r="A31" s="3" t="s">
        <v>74</v>
      </c>
      <c r="B31" s="78" t="s">
        <v>113</v>
      </c>
      <c r="C31" s="82"/>
      <c r="D31" s="82"/>
      <c r="E31" s="82"/>
      <c r="F31" s="82"/>
      <c r="G31" s="82"/>
      <c r="H31" s="82"/>
      <c r="I31" s="82"/>
      <c r="J31" s="82"/>
    </row>
    <row r="32" spans="1:10" ht="18" customHeight="1">
      <c r="A32" s="2"/>
      <c r="B32" s="2" t="s">
        <v>76</v>
      </c>
      <c r="C32" s="2"/>
      <c r="D32" s="2"/>
      <c r="E32" s="2"/>
      <c r="F32" s="2"/>
      <c r="G32" s="2" t="s">
        <v>77</v>
      </c>
      <c r="H32" s="2"/>
      <c r="I32" s="2"/>
      <c r="J32" s="2"/>
    </row>
    <row r="33" spans="1:10" ht="45" customHeight="1">
      <c r="A33" s="63" t="s">
        <v>78</v>
      </c>
      <c r="B33" s="63"/>
      <c r="C33" s="63"/>
      <c r="D33" s="63"/>
      <c r="E33" s="63"/>
      <c r="F33" s="63"/>
      <c r="G33" s="63"/>
      <c r="H33" s="63"/>
      <c r="I33" s="63"/>
      <c r="J33" s="63"/>
    </row>
    <row r="34" spans="1:10">
      <c r="A34" s="2" t="s">
        <v>79</v>
      </c>
      <c r="B34" s="2"/>
      <c r="C34" s="2"/>
      <c r="D34" s="2"/>
      <c r="E34" s="2"/>
      <c r="F34" s="2"/>
      <c r="G34" s="2"/>
      <c r="H34" s="2"/>
      <c r="I34" s="2"/>
      <c r="J34" s="2"/>
    </row>
    <row r="35" spans="1:10" ht="27" customHeight="1">
      <c r="A35" s="63" t="s">
        <v>80</v>
      </c>
      <c r="B35" s="63"/>
      <c r="C35" s="63"/>
      <c r="D35" s="63"/>
      <c r="E35" s="63"/>
      <c r="F35" s="63"/>
      <c r="G35" s="63"/>
      <c r="H35" s="63"/>
      <c r="I35" s="63"/>
      <c r="J35" s="63"/>
    </row>
    <row r="36" spans="1:10" ht="37.5" customHeight="1">
      <c r="A36" s="63" t="s">
        <v>81</v>
      </c>
      <c r="B36" s="63"/>
      <c r="C36" s="63"/>
      <c r="D36" s="63"/>
      <c r="E36" s="63"/>
      <c r="F36" s="63"/>
      <c r="G36" s="63"/>
      <c r="H36" s="63"/>
      <c r="I36" s="63"/>
      <c r="J36" s="63"/>
    </row>
  </sheetData>
  <mergeCells count="46">
    <mergeCell ref="A36:J36"/>
    <mergeCell ref="A7:A12"/>
    <mergeCell ref="A13:A14"/>
    <mergeCell ref="A15:A29"/>
    <mergeCell ref="B16:B26"/>
    <mergeCell ref="B28:B29"/>
    <mergeCell ref="C16:C19"/>
    <mergeCell ref="C20:C23"/>
    <mergeCell ref="C25:C26"/>
    <mergeCell ref="C28:C29"/>
    <mergeCell ref="J8:J12"/>
    <mergeCell ref="A30:F30"/>
    <mergeCell ref="I30:J30"/>
    <mergeCell ref="B31:J31"/>
    <mergeCell ref="A33:J33"/>
    <mergeCell ref="A35:J35"/>
    <mergeCell ref="I25:J25"/>
    <mergeCell ref="I26:J26"/>
    <mergeCell ref="I27:J27"/>
    <mergeCell ref="I28:J28"/>
    <mergeCell ref="I29:J29"/>
    <mergeCell ref="I20:J20"/>
    <mergeCell ref="I21:J21"/>
    <mergeCell ref="I22:J22"/>
    <mergeCell ref="I23:J23"/>
    <mergeCell ref="I24:J24"/>
    <mergeCell ref="I15:J15"/>
    <mergeCell ref="I16:J16"/>
    <mergeCell ref="I17:J17"/>
    <mergeCell ref="I18:J18"/>
    <mergeCell ref="I19:J19"/>
    <mergeCell ref="B12:C12"/>
    <mergeCell ref="B13:D13"/>
    <mergeCell ref="E13:J13"/>
    <mergeCell ref="B14:D14"/>
    <mergeCell ref="E14:J14"/>
    <mergeCell ref="B7:C7"/>
    <mergeCell ref="B8:C8"/>
    <mergeCell ref="B9:C9"/>
    <mergeCell ref="B10:C10"/>
    <mergeCell ref="B11:C11"/>
    <mergeCell ref="A2:J2"/>
    <mergeCell ref="H4:I4"/>
    <mergeCell ref="B5:J5"/>
    <mergeCell ref="B6:D6"/>
    <mergeCell ref="F6:J6"/>
  </mergeCells>
  <phoneticPr fontId="8" type="noConversion"/>
  <pageMargins left="0.96" right="0.18" top="0.8" bottom="0.196527777777778" header="0.31388888888888899" footer="0.196527777777778"/>
  <pageSetup paperSize="9" scale="92" orientation="portrait" horizontalDpi="2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0"/>
  <sheetViews>
    <sheetView zoomScale="115" zoomScaleNormal="115" workbookViewId="0">
      <selection activeCell="E10" sqref="E10"/>
    </sheetView>
  </sheetViews>
  <sheetFormatPr defaultColWidth="9" defaultRowHeight="14.4"/>
  <cols>
    <col min="1" max="1" width="7" style="1" customWidth="1"/>
    <col min="2" max="2" width="7.77734375" style="1" customWidth="1"/>
    <col min="3" max="3" width="7.88671875" style="1" customWidth="1"/>
    <col min="4" max="4" width="16.6640625" style="1" customWidth="1"/>
    <col min="5" max="6" width="10.77734375" style="1" customWidth="1"/>
    <col min="7" max="7" width="7.88671875" style="1" customWidth="1"/>
    <col min="8" max="9" width="7" style="1" customWidth="1"/>
    <col min="10" max="10" width="10.33203125" style="1" customWidth="1"/>
    <col min="11" max="16384" width="9" style="1"/>
  </cols>
  <sheetData>
    <row r="1" spans="1:10">
      <c r="A1" s="1" t="s">
        <v>0</v>
      </c>
    </row>
    <row r="2" spans="1:10" ht="20.399999999999999">
      <c r="A2" s="51" t="s">
        <v>338</v>
      </c>
      <c r="B2" s="51"/>
      <c r="C2" s="51"/>
      <c r="D2" s="51"/>
      <c r="E2" s="51"/>
      <c r="F2" s="51"/>
      <c r="G2" s="51"/>
      <c r="H2" s="51"/>
      <c r="I2" s="51"/>
      <c r="J2" s="51"/>
    </row>
    <row r="3" spans="1:10">
      <c r="A3" s="2"/>
      <c r="B3" s="2"/>
      <c r="C3" s="2"/>
      <c r="E3" s="2" t="s">
        <v>1</v>
      </c>
      <c r="F3" s="2"/>
      <c r="G3" s="2"/>
      <c r="H3" s="2"/>
      <c r="I3" s="2"/>
      <c r="J3" s="2"/>
    </row>
    <row r="4" spans="1:10">
      <c r="A4" s="2" t="s">
        <v>2</v>
      </c>
      <c r="B4" s="2"/>
      <c r="C4" s="2"/>
      <c r="D4" s="2"/>
      <c r="E4" s="2"/>
      <c r="F4" s="2"/>
      <c r="G4" s="2" t="s">
        <v>3</v>
      </c>
      <c r="H4" s="2"/>
      <c r="I4" s="2"/>
      <c r="J4" s="2"/>
    </row>
    <row r="5" spans="1:10">
      <c r="A5" s="3" t="s">
        <v>4</v>
      </c>
      <c r="B5" s="52" t="s">
        <v>114</v>
      </c>
      <c r="C5" s="52"/>
      <c r="D5" s="52"/>
      <c r="E5" s="52"/>
      <c r="F5" s="52"/>
      <c r="G5" s="52"/>
      <c r="H5" s="52"/>
      <c r="I5" s="52"/>
      <c r="J5" s="52"/>
    </row>
    <row r="6" spans="1:10" ht="38.25" customHeight="1">
      <c r="A6" s="5" t="s">
        <v>6</v>
      </c>
      <c r="B6" s="53" t="s">
        <v>85</v>
      </c>
      <c r="C6" s="53"/>
      <c r="D6" s="53"/>
      <c r="E6" s="4" t="s">
        <v>8</v>
      </c>
      <c r="F6" s="52" t="s">
        <v>115</v>
      </c>
      <c r="G6" s="52"/>
      <c r="H6" s="52"/>
      <c r="I6" s="52"/>
      <c r="J6" s="52"/>
    </row>
    <row r="7" spans="1:10" ht="21.6">
      <c r="A7" s="64" t="s">
        <v>10</v>
      </c>
      <c r="B7" s="54" t="s">
        <v>11</v>
      </c>
      <c r="C7" s="55"/>
      <c r="D7" s="4" t="s">
        <v>12</v>
      </c>
      <c r="E7" s="8" t="s">
        <v>13</v>
      </c>
      <c r="F7" s="9" t="s">
        <v>14</v>
      </c>
      <c r="G7" s="4" t="s">
        <v>15</v>
      </c>
      <c r="H7" s="4" t="s">
        <v>16</v>
      </c>
      <c r="I7" s="4" t="s">
        <v>17</v>
      </c>
      <c r="J7" s="4" t="s">
        <v>18</v>
      </c>
    </row>
    <row r="8" spans="1:10">
      <c r="A8" s="65"/>
      <c r="B8" s="52" t="s">
        <v>19</v>
      </c>
      <c r="C8" s="52"/>
      <c r="D8" s="23">
        <v>20</v>
      </c>
      <c r="E8" s="23">
        <v>20</v>
      </c>
      <c r="F8" s="23">
        <v>11.44</v>
      </c>
      <c r="G8" s="11">
        <v>10</v>
      </c>
      <c r="H8" s="42">
        <f>F8/E8</f>
        <v>0.57199999999999995</v>
      </c>
      <c r="I8" s="11">
        <f>G8*H8</f>
        <v>5.72</v>
      </c>
      <c r="J8" s="81" t="s">
        <v>116</v>
      </c>
    </row>
    <row r="9" spans="1:10">
      <c r="A9" s="65"/>
      <c r="B9" s="52" t="s">
        <v>20</v>
      </c>
      <c r="C9" s="52"/>
      <c r="D9" s="23">
        <v>20</v>
      </c>
      <c r="E9" s="23">
        <v>20</v>
      </c>
      <c r="F9" s="23">
        <v>11.44</v>
      </c>
      <c r="G9" s="4" t="s">
        <v>21</v>
      </c>
      <c r="H9" s="4" t="s">
        <v>21</v>
      </c>
      <c r="I9" s="4" t="s">
        <v>21</v>
      </c>
      <c r="J9" s="81"/>
    </row>
    <row r="10" spans="1:10">
      <c r="A10" s="65"/>
      <c r="B10" s="52" t="s">
        <v>22</v>
      </c>
      <c r="C10" s="52"/>
      <c r="D10" s="23" t="s">
        <v>21</v>
      </c>
      <c r="E10" s="23" t="s">
        <v>21</v>
      </c>
      <c r="F10" s="23" t="s">
        <v>21</v>
      </c>
      <c r="G10" s="4" t="s">
        <v>21</v>
      </c>
      <c r="H10" s="4" t="s">
        <v>21</v>
      </c>
      <c r="I10" s="4" t="s">
        <v>21</v>
      </c>
      <c r="J10" s="81"/>
    </row>
    <row r="11" spans="1:10">
      <c r="A11" s="65"/>
      <c r="B11" s="52" t="s">
        <v>23</v>
      </c>
      <c r="C11" s="52"/>
      <c r="D11" s="23">
        <v>20</v>
      </c>
      <c r="E11" s="23">
        <v>20</v>
      </c>
      <c r="F11" s="23">
        <v>11.44</v>
      </c>
      <c r="G11" s="4" t="s">
        <v>21</v>
      </c>
      <c r="H11" s="4" t="s">
        <v>21</v>
      </c>
      <c r="I11" s="4" t="s">
        <v>21</v>
      </c>
      <c r="J11" s="81"/>
    </row>
    <row r="12" spans="1:10">
      <c r="A12" s="66"/>
      <c r="B12" s="52" t="s">
        <v>24</v>
      </c>
      <c r="C12" s="52"/>
      <c r="D12" s="23" t="s">
        <v>21</v>
      </c>
      <c r="E12" s="23" t="s">
        <v>21</v>
      </c>
      <c r="F12" s="23" t="s">
        <v>21</v>
      </c>
      <c r="G12" s="4" t="s">
        <v>21</v>
      </c>
      <c r="H12" s="4" t="s">
        <v>21</v>
      </c>
      <c r="I12" s="4" t="s">
        <v>21</v>
      </c>
      <c r="J12" s="81"/>
    </row>
    <row r="13" spans="1:10" ht="14.4" customHeight="1">
      <c r="A13" s="64" t="s">
        <v>25</v>
      </c>
      <c r="B13" s="54" t="s">
        <v>26</v>
      </c>
      <c r="C13" s="83"/>
      <c r="D13" s="55"/>
      <c r="E13" s="54" t="s">
        <v>27</v>
      </c>
      <c r="F13" s="83"/>
      <c r="G13" s="83"/>
      <c r="H13" s="83"/>
      <c r="I13" s="83"/>
      <c r="J13" s="55"/>
    </row>
    <row r="14" spans="1:10" ht="87.6" customHeight="1">
      <c r="A14" s="65"/>
      <c r="B14" s="75" t="s">
        <v>117</v>
      </c>
      <c r="C14" s="76"/>
      <c r="D14" s="77"/>
      <c r="E14" s="75" t="s">
        <v>118</v>
      </c>
      <c r="F14" s="76"/>
      <c r="G14" s="76"/>
      <c r="H14" s="76"/>
      <c r="I14" s="76"/>
      <c r="J14" s="77"/>
    </row>
    <row r="15" spans="1:10" ht="21.6">
      <c r="A15" s="67" t="s">
        <v>30</v>
      </c>
      <c r="B15" s="4" t="s">
        <v>31</v>
      </c>
      <c r="C15" s="4" t="s">
        <v>32</v>
      </c>
      <c r="D15" s="4" t="s">
        <v>33</v>
      </c>
      <c r="E15" s="9" t="s">
        <v>34</v>
      </c>
      <c r="F15" s="9" t="s">
        <v>35</v>
      </c>
      <c r="G15" s="4" t="s">
        <v>15</v>
      </c>
      <c r="H15" s="4" t="s">
        <v>17</v>
      </c>
      <c r="I15" s="60" t="s">
        <v>36</v>
      </c>
      <c r="J15" s="61"/>
    </row>
    <row r="16" spans="1:10">
      <c r="A16" s="68"/>
      <c r="B16" s="64" t="s">
        <v>37</v>
      </c>
      <c r="C16" s="17" t="s">
        <v>38</v>
      </c>
      <c r="D16" s="14" t="s">
        <v>119</v>
      </c>
      <c r="E16" s="15" t="s">
        <v>120</v>
      </c>
      <c r="F16" s="6" t="s">
        <v>121</v>
      </c>
      <c r="G16" s="23">
        <v>13</v>
      </c>
      <c r="H16" s="23">
        <v>13</v>
      </c>
      <c r="I16" s="60"/>
      <c r="J16" s="61"/>
    </row>
    <row r="17" spans="1:10">
      <c r="A17" s="68"/>
      <c r="B17" s="65"/>
      <c r="C17" s="17" t="s">
        <v>48</v>
      </c>
      <c r="D17" s="14" t="s">
        <v>122</v>
      </c>
      <c r="E17" s="15" t="s">
        <v>108</v>
      </c>
      <c r="F17" s="12">
        <v>1</v>
      </c>
      <c r="G17" s="23">
        <v>13</v>
      </c>
      <c r="H17" s="23">
        <v>13</v>
      </c>
      <c r="I17" s="60"/>
      <c r="J17" s="61"/>
    </row>
    <row r="18" spans="1:10">
      <c r="A18" s="68"/>
      <c r="B18" s="65"/>
      <c r="C18" s="17" t="s">
        <v>52</v>
      </c>
      <c r="D18" s="14" t="s">
        <v>123</v>
      </c>
      <c r="E18" s="15" t="s">
        <v>108</v>
      </c>
      <c r="F18" s="12">
        <v>1</v>
      </c>
      <c r="G18" s="23">
        <v>12</v>
      </c>
      <c r="H18" s="23">
        <v>12</v>
      </c>
      <c r="I18" s="60"/>
      <c r="J18" s="61"/>
    </row>
    <row r="19" spans="1:10">
      <c r="A19" s="68"/>
      <c r="B19" s="65"/>
      <c r="C19" s="70" t="s">
        <v>56</v>
      </c>
      <c r="D19" s="14" t="s">
        <v>57</v>
      </c>
      <c r="E19" s="15" t="s">
        <v>58</v>
      </c>
      <c r="F19" s="42">
        <v>0.57199999999999995</v>
      </c>
      <c r="G19" s="23">
        <v>6</v>
      </c>
      <c r="H19" s="23">
        <v>6</v>
      </c>
      <c r="I19" s="60"/>
      <c r="J19" s="62"/>
    </row>
    <row r="20" spans="1:10" ht="27.6" customHeight="1">
      <c r="A20" s="68"/>
      <c r="B20" s="66"/>
      <c r="C20" s="71"/>
      <c r="D20" s="14" t="s">
        <v>62</v>
      </c>
      <c r="E20" s="15" t="s">
        <v>63</v>
      </c>
      <c r="F20" s="12">
        <v>1</v>
      </c>
      <c r="G20" s="23">
        <v>6</v>
      </c>
      <c r="H20" s="23">
        <v>6</v>
      </c>
      <c r="I20" s="60"/>
      <c r="J20" s="62"/>
    </row>
    <row r="21" spans="1:10">
      <c r="A21" s="68"/>
      <c r="B21" s="69" t="s">
        <v>64</v>
      </c>
      <c r="C21" s="17" t="s">
        <v>65</v>
      </c>
      <c r="D21" s="14" t="s">
        <v>124</v>
      </c>
      <c r="E21" s="15" t="s">
        <v>108</v>
      </c>
      <c r="F21" s="12">
        <v>1</v>
      </c>
      <c r="G21" s="23">
        <v>15</v>
      </c>
      <c r="H21" s="23">
        <v>15</v>
      </c>
      <c r="I21" s="60"/>
      <c r="J21" s="61"/>
    </row>
    <row r="22" spans="1:10">
      <c r="A22" s="68"/>
      <c r="B22" s="69"/>
      <c r="C22" s="45" t="s">
        <v>125</v>
      </c>
      <c r="D22" s="14" t="s">
        <v>126</v>
      </c>
      <c r="E22" s="15" t="s">
        <v>108</v>
      </c>
      <c r="F22" s="12">
        <v>1</v>
      </c>
      <c r="G22" s="23">
        <v>15</v>
      </c>
      <c r="H22" s="23">
        <v>15</v>
      </c>
      <c r="I22" s="60"/>
      <c r="J22" s="61"/>
    </row>
    <row r="23" spans="1:10" ht="25.2" customHeight="1">
      <c r="A23" s="68"/>
      <c r="B23" s="18" t="s">
        <v>69</v>
      </c>
      <c r="C23" s="18" t="s">
        <v>70</v>
      </c>
      <c r="D23" s="14" t="s">
        <v>127</v>
      </c>
      <c r="E23" s="15" t="s">
        <v>103</v>
      </c>
      <c r="F23" s="6" t="s">
        <v>51</v>
      </c>
      <c r="G23" s="23">
        <v>10</v>
      </c>
      <c r="H23" s="23">
        <v>10</v>
      </c>
      <c r="I23" s="60"/>
      <c r="J23" s="61"/>
    </row>
    <row r="24" spans="1:10">
      <c r="A24" s="52" t="s">
        <v>73</v>
      </c>
      <c r="B24" s="52"/>
      <c r="C24" s="52"/>
      <c r="D24" s="52"/>
      <c r="E24" s="52"/>
      <c r="F24" s="52"/>
      <c r="G24" s="23">
        <v>100</v>
      </c>
      <c r="H24" s="23">
        <f>I8+SUM(H16:H23)</f>
        <v>95.72</v>
      </c>
      <c r="I24" s="60"/>
      <c r="J24" s="61"/>
    </row>
    <row r="25" spans="1:10" ht="80.400000000000006" customHeight="1">
      <c r="A25" s="3" t="s">
        <v>74</v>
      </c>
      <c r="B25" s="78" t="s">
        <v>128</v>
      </c>
      <c r="C25" s="82"/>
      <c r="D25" s="82"/>
      <c r="E25" s="82"/>
      <c r="F25" s="82"/>
      <c r="G25" s="82"/>
      <c r="H25" s="82"/>
      <c r="I25" s="82"/>
      <c r="J25" s="82"/>
    </row>
    <row r="26" spans="1:10" ht="18" customHeight="1">
      <c r="A26" s="2"/>
      <c r="B26" s="2" t="s">
        <v>76</v>
      </c>
      <c r="C26" s="2"/>
      <c r="D26" s="2"/>
      <c r="E26" s="2"/>
      <c r="F26" s="2"/>
      <c r="G26" s="2" t="s">
        <v>77</v>
      </c>
      <c r="H26" s="2"/>
      <c r="I26" s="2"/>
      <c r="J26" s="2"/>
    </row>
    <row r="27" spans="1:10" ht="45" customHeight="1">
      <c r="A27" s="63" t="s">
        <v>78</v>
      </c>
      <c r="B27" s="63"/>
      <c r="C27" s="63"/>
      <c r="D27" s="63"/>
      <c r="E27" s="63"/>
      <c r="F27" s="63"/>
      <c r="G27" s="63"/>
      <c r="H27" s="63"/>
      <c r="I27" s="63"/>
      <c r="J27" s="63"/>
    </row>
    <row r="28" spans="1:10">
      <c r="A28" s="2" t="s">
        <v>79</v>
      </c>
      <c r="B28" s="2"/>
      <c r="C28" s="2"/>
      <c r="D28" s="2"/>
      <c r="E28" s="2"/>
      <c r="F28" s="2"/>
      <c r="G28" s="2"/>
      <c r="H28" s="2"/>
      <c r="I28" s="2"/>
      <c r="J28" s="2"/>
    </row>
    <row r="29" spans="1:10" ht="27" customHeight="1">
      <c r="A29" s="63" t="s">
        <v>80</v>
      </c>
      <c r="B29" s="63"/>
      <c r="C29" s="63"/>
      <c r="D29" s="63"/>
      <c r="E29" s="63"/>
      <c r="F29" s="63"/>
      <c r="G29" s="63"/>
      <c r="H29" s="63"/>
      <c r="I29" s="63"/>
      <c r="J29" s="63"/>
    </row>
    <row r="30" spans="1:10" ht="37.5" customHeight="1">
      <c r="A30" s="63" t="s">
        <v>81</v>
      </c>
      <c r="B30" s="63"/>
      <c r="C30" s="63"/>
      <c r="D30" s="63"/>
      <c r="E30" s="63"/>
      <c r="F30" s="63"/>
      <c r="G30" s="63"/>
      <c r="H30" s="63"/>
      <c r="I30" s="63"/>
      <c r="J30" s="63"/>
    </row>
  </sheetData>
  <mergeCells count="36">
    <mergeCell ref="B25:J25"/>
    <mergeCell ref="A27:J27"/>
    <mergeCell ref="A29:J29"/>
    <mergeCell ref="A30:J30"/>
    <mergeCell ref="A7:A12"/>
    <mergeCell ref="A13:A14"/>
    <mergeCell ref="A15:A23"/>
    <mergeCell ref="B16:B20"/>
    <mergeCell ref="B21:B22"/>
    <mergeCell ref="C19:C20"/>
    <mergeCell ref="J8:J12"/>
    <mergeCell ref="I21:J21"/>
    <mergeCell ref="I22:J22"/>
    <mergeCell ref="I23:J23"/>
    <mergeCell ref="A24:F24"/>
    <mergeCell ref="I24:J24"/>
    <mergeCell ref="I16:J16"/>
    <mergeCell ref="I17:J17"/>
    <mergeCell ref="I18:J18"/>
    <mergeCell ref="I19:J19"/>
    <mergeCell ref="I20:J20"/>
    <mergeCell ref="B13:D13"/>
    <mergeCell ref="E13:J13"/>
    <mergeCell ref="B14:D14"/>
    <mergeCell ref="E14:J14"/>
    <mergeCell ref="I15:J15"/>
    <mergeCell ref="B8:C8"/>
    <mergeCell ref="B9:C9"/>
    <mergeCell ref="B10:C10"/>
    <mergeCell ref="B11:C11"/>
    <mergeCell ref="B12:C12"/>
    <mergeCell ref="A2:J2"/>
    <mergeCell ref="B5:J5"/>
    <mergeCell ref="B6:D6"/>
    <mergeCell ref="F6:J6"/>
    <mergeCell ref="B7:C7"/>
  </mergeCells>
  <phoneticPr fontId="8" type="noConversion"/>
  <pageMargins left="1.0900000000000001" right="0.18" top="0.64" bottom="0.196527777777778" header="0.31388888888888899" footer="0.196527777777778"/>
  <pageSetup paperSize="9" scale="97" orientation="portrait" horizontalDpi="2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5"/>
  <sheetViews>
    <sheetView workbookViewId="0">
      <selection activeCell="B14" sqref="B14:D14"/>
    </sheetView>
  </sheetViews>
  <sheetFormatPr defaultColWidth="9" defaultRowHeight="14.4"/>
  <cols>
    <col min="1" max="1" width="7" style="1" customWidth="1"/>
    <col min="2" max="2" width="7.77734375" style="1" customWidth="1"/>
    <col min="3" max="3" width="7.88671875" style="1" customWidth="1"/>
    <col min="4" max="4" width="16.6640625" style="1" customWidth="1"/>
    <col min="5" max="6" width="10.77734375" style="1" customWidth="1"/>
    <col min="7" max="8" width="7.77734375" style="1" customWidth="1"/>
    <col min="9" max="9" width="7" style="1" customWidth="1"/>
    <col min="10" max="10" width="10.109375" style="1" customWidth="1"/>
    <col min="11" max="16384" width="9" style="1"/>
  </cols>
  <sheetData>
    <row r="1" spans="1:10">
      <c r="A1" s="1" t="s">
        <v>0</v>
      </c>
    </row>
    <row r="2" spans="1:10" ht="20.399999999999999">
      <c r="A2" s="51" t="s">
        <v>82</v>
      </c>
      <c r="B2" s="51"/>
      <c r="C2" s="51"/>
      <c r="D2" s="51"/>
      <c r="E2" s="51"/>
      <c r="F2" s="51"/>
      <c r="G2" s="51"/>
      <c r="H2" s="51"/>
      <c r="I2" s="51"/>
      <c r="J2" s="51"/>
    </row>
    <row r="3" spans="1:10">
      <c r="A3" s="2"/>
      <c r="B3" s="2"/>
      <c r="C3" s="2"/>
      <c r="E3" s="2" t="s">
        <v>1</v>
      </c>
      <c r="F3" s="2"/>
      <c r="G3" s="2"/>
      <c r="H3" s="2"/>
      <c r="I3" s="2"/>
      <c r="J3" s="2"/>
    </row>
    <row r="4" spans="1:10">
      <c r="A4" s="2" t="s">
        <v>2</v>
      </c>
      <c r="B4" s="2"/>
      <c r="C4" s="2"/>
      <c r="D4" s="2"/>
      <c r="E4" s="2"/>
      <c r="F4" s="2"/>
      <c r="G4" s="2" t="s">
        <v>3</v>
      </c>
      <c r="H4" s="2"/>
      <c r="I4" s="2"/>
      <c r="J4" s="2"/>
    </row>
    <row r="5" spans="1:10">
      <c r="A5" s="3" t="s">
        <v>4</v>
      </c>
      <c r="B5" s="52" t="s">
        <v>129</v>
      </c>
      <c r="C5" s="52"/>
      <c r="D5" s="52"/>
      <c r="E5" s="52"/>
      <c r="F5" s="52"/>
      <c r="G5" s="52"/>
      <c r="H5" s="52"/>
      <c r="I5" s="52"/>
      <c r="J5" s="52"/>
    </row>
    <row r="6" spans="1:10" ht="32.4">
      <c r="A6" s="5" t="s">
        <v>6</v>
      </c>
      <c r="B6" s="53" t="s">
        <v>7</v>
      </c>
      <c r="C6" s="53"/>
      <c r="D6" s="53"/>
      <c r="E6" s="4" t="s">
        <v>8</v>
      </c>
      <c r="F6" s="52" t="s">
        <v>130</v>
      </c>
      <c r="G6" s="52"/>
      <c r="H6" s="52"/>
      <c r="I6" s="52"/>
      <c r="J6" s="52"/>
    </row>
    <row r="7" spans="1:10" ht="21.6">
      <c r="A7" s="64" t="s">
        <v>10</v>
      </c>
      <c r="B7" s="54" t="s">
        <v>11</v>
      </c>
      <c r="C7" s="55"/>
      <c r="D7" s="4" t="s">
        <v>12</v>
      </c>
      <c r="E7" s="8" t="s">
        <v>13</v>
      </c>
      <c r="F7" s="9" t="s">
        <v>14</v>
      </c>
      <c r="G7" s="4" t="s">
        <v>15</v>
      </c>
      <c r="H7" s="4" t="s">
        <v>16</v>
      </c>
      <c r="I7" s="4" t="s">
        <v>17</v>
      </c>
      <c r="J7" s="4" t="s">
        <v>18</v>
      </c>
    </row>
    <row r="8" spans="1:10">
      <c r="A8" s="65"/>
      <c r="B8" s="52" t="s">
        <v>19</v>
      </c>
      <c r="C8" s="52"/>
      <c r="D8" s="23">
        <v>30</v>
      </c>
      <c r="E8" s="23">
        <v>30</v>
      </c>
      <c r="F8" s="23">
        <v>28.14</v>
      </c>
      <c r="G8" s="11">
        <v>10</v>
      </c>
      <c r="H8" s="42">
        <f>F8/E8</f>
        <v>0.93800000000000006</v>
      </c>
      <c r="I8" s="11">
        <f>H8*G8</f>
        <v>9.3800000000000008</v>
      </c>
      <c r="J8" s="81" t="s">
        <v>131</v>
      </c>
    </row>
    <row r="9" spans="1:10">
      <c r="A9" s="65"/>
      <c r="B9" s="52" t="s">
        <v>20</v>
      </c>
      <c r="C9" s="52"/>
      <c r="D9" s="23">
        <v>30</v>
      </c>
      <c r="E9" s="23">
        <v>30</v>
      </c>
      <c r="F9" s="23">
        <v>28.14</v>
      </c>
      <c r="G9" s="4" t="s">
        <v>21</v>
      </c>
      <c r="H9" s="4" t="s">
        <v>21</v>
      </c>
      <c r="I9" s="4" t="s">
        <v>21</v>
      </c>
      <c r="J9" s="81"/>
    </row>
    <row r="10" spans="1:10">
      <c r="A10" s="65"/>
      <c r="B10" s="52" t="s">
        <v>22</v>
      </c>
      <c r="C10" s="52"/>
      <c r="D10" s="4" t="s">
        <v>21</v>
      </c>
      <c r="E10" s="4" t="s">
        <v>21</v>
      </c>
      <c r="F10" s="4" t="s">
        <v>21</v>
      </c>
      <c r="G10" s="4" t="s">
        <v>21</v>
      </c>
      <c r="H10" s="4" t="s">
        <v>21</v>
      </c>
      <c r="I10" s="4" t="s">
        <v>21</v>
      </c>
      <c r="J10" s="81"/>
    </row>
    <row r="11" spans="1:10">
      <c r="A11" s="65"/>
      <c r="B11" s="52" t="s">
        <v>23</v>
      </c>
      <c r="C11" s="52"/>
      <c r="D11" s="23">
        <v>30</v>
      </c>
      <c r="E11" s="23">
        <v>30</v>
      </c>
      <c r="F11" s="23">
        <v>28.14</v>
      </c>
      <c r="G11" s="4" t="s">
        <v>21</v>
      </c>
      <c r="H11" s="4" t="s">
        <v>21</v>
      </c>
      <c r="I11" s="4" t="s">
        <v>21</v>
      </c>
      <c r="J11" s="81"/>
    </row>
    <row r="12" spans="1:10">
      <c r="A12" s="66"/>
      <c r="B12" s="52" t="s">
        <v>24</v>
      </c>
      <c r="C12" s="52"/>
      <c r="D12" s="4" t="s">
        <v>21</v>
      </c>
      <c r="E12" s="4" t="s">
        <v>21</v>
      </c>
      <c r="F12" s="4" t="s">
        <v>21</v>
      </c>
      <c r="G12" s="4" t="s">
        <v>21</v>
      </c>
      <c r="H12" s="4" t="s">
        <v>21</v>
      </c>
      <c r="I12" s="4" t="s">
        <v>21</v>
      </c>
      <c r="J12" s="81"/>
    </row>
    <row r="13" spans="1:10">
      <c r="A13" s="64" t="s">
        <v>25</v>
      </c>
      <c r="B13" s="54" t="s">
        <v>26</v>
      </c>
      <c r="C13" s="83"/>
      <c r="D13" s="55"/>
      <c r="E13" s="54" t="s">
        <v>27</v>
      </c>
      <c r="F13" s="83"/>
      <c r="G13" s="83"/>
      <c r="H13" s="83"/>
      <c r="I13" s="83"/>
      <c r="J13" s="55"/>
    </row>
    <row r="14" spans="1:10" ht="146.4" customHeight="1">
      <c r="A14" s="65"/>
      <c r="B14" s="75" t="s">
        <v>132</v>
      </c>
      <c r="C14" s="76"/>
      <c r="D14" s="77"/>
      <c r="E14" s="75" t="s">
        <v>133</v>
      </c>
      <c r="F14" s="76"/>
      <c r="G14" s="76"/>
      <c r="H14" s="76"/>
      <c r="I14" s="76"/>
      <c r="J14" s="77"/>
    </row>
    <row r="15" spans="1:10" ht="21.6">
      <c r="A15" s="67" t="s">
        <v>30</v>
      </c>
      <c r="B15" s="4" t="s">
        <v>31</v>
      </c>
      <c r="C15" s="4" t="s">
        <v>32</v>
      </c>
      <c r="D15" s="4" t="s">
        <v>33</v>
      </c>
      <c r="E15" s="9" t="s">
        <v>34</v>
      </c>
      <c r="F15" s="9" t="s">
        <v>35</v>
      </c>
      <c r="G15" s="4" t="s">
        <v>15</v>
      </c>
      <c r="H15" s="4" t="s">
        <v>17</v>
      </c>
      <c r="I15" s="60" t="s">
        <v>36</v>
      </c>
      <c r="J15" s="61"/>
    </row>
    <row r="16" spans="1:10" ht="22.95" customHeight="1">
      <c r="A16" s="68"/>
      <c r="B16" s="64" t="s">
        <v>37</v>
      </c>
      <c r="C16" s="67" t="s">
        <v>38</v>
      </c>
      <c r="D16" s="14" t="s">
        <v>134</v>
      </c>
      <c r="E16" s="15" t="s">
        <v>135</v>
      </c>
      <c r="F16" s="6" t="s">
        <v>136</v>
      </c>
      <c r="G16" s="23">
        <v>4</v>
      </c>
      <c r="H16" s="23">
        <v>4</v>
      </c>
      <c r="I16" s="60"/>
      <c r="J16" s="62"/>
    </row>
    <row r="17" spans="1:10" ht="22.95" customHeight="1">
      <c r="A17" s="68"/>
      <c r="B17" s="65"/>
      <c r="C17" s="68"/>
      <c r="D17" s="14" t="s">
        <v>137</v>
      </c>
      <c r="E17" s="15" t="s">
        <v>120</v>
      </c>
      <c r="F17" s="6" t="s">
        <v>121</v>
      </c>
      <c r="G17" s="23">
        <v>4</v>
      </c>
      <c r="H17" s="23">
        <v>4</v>
      </c>
      <c r="I17" s="60"/>
      <c r="J17" s="62"/>
    </row>
    <row r="18" spans="1:10" ht="22.95" customHeight="1">
      <c r="A18" s="68"/>
      <c r="B18" s="65"/>
      <c r="C18" s="68"/>
      <c r="D18" s="14" t="s">
        <v>138</v>
      </c>
      <c r="E18" s="15" t="s">
        <v>94</v>
      </c>
      <c r="F18" s="6" t="s">
        <v>139</v>
      </c>
      <c r="G18" s="23">
        <v>4</v>
      </c>
      <c r="H18" s="23">
        <v>4</v>
      </c>
      <c r="I18" s="60"/>
      <c r="J18" s="62"/>
    </row>
    <row r="19" spans="1:10" ht="22.95" customHeight="1">
      <c r="A19" s="68"/>
      <c r="B19" s="65"/>
      <c r="C19" s="68"/>
      <c r="D19" s="14" t="s">
        <v>140</v>
      </c>
      <c r="E19" s="15" t="s">
        <v>141</v>
      </c>
      <c r="F19" s="6" t="s">
        <v>142</v>
      </c>
      <c r="G19" s="23">
        <v>4</v>
      </c>
      <c r="H19" s="23">
        <v>4</v>
      </c>
      <c r="I19" s="60"/>
      <c r="J19" s="62"/>
    </row>
    <row r="20" spans="1:10" ht="22.95" customHeight="1">
      <c r="A20" s="68"/>
      <c r="B20" s="65"/>
      <c r="C20" s="84"/>
      <c r="D20" s="14" t="s">
        <v>143</v>
      </c>
      <c r="E20" s="15" t="s">
        <v>144</v>
      </c>
      <c r="F20" s="6" t="s">
        <v>145</v>
      </c>
      <c r="G20" s="23">
        <v>4</v>
      </c>
      <c r="H20" s="23">
        <v>4</v>
      </c>
      <c r="I20" s="60"/>
      <c r="J20" s="61"/>
    </row>
    <row r="21" spans="1:10" ht="22.95" customHeight="1">
      <c r="A21" s="68"/>
      <c r="B21" s="65"/>
      <c r="C21" s="67" t="s">
        <v>48</v>
      </c>
      <c r="D21" s="14" t="s">
        <v>146</v>
      </c>
      <c r="E21" s="15" t="s">
        <v>147</v>
      </c>
      <c r="F21" s="6" t="s">
        <v>148</v>
      </c>
      <c r="G21" s="23">
        <v>6</v>
      </c>
      <c r="H21" s="23">
        <v>6</v>
      </c>
      <c r="I21" s="60"/>
      <c r="J21" s="62"/>
    </row>
    <row r="22" spans="1:10" ht="22.95" customHeight="1">
      <c r="A22" s="68"/>
      <c r="B22" s="65"/>
      <c r="C22" s="84"/>
      <c r="D22" s="14" t="s">
        <v>149</v>
      </c>
      <c r="E22" s="15" t="s">
        <v>103</v>
      </c>
      <c r="F22" s="6" t="s">
        <v>51</v>
      </c>
      <c r="G22" s="23">
        <v>6</v>
      </c>
      <c r="H22" s="23">
        <v>6</v>
      </c>
      <c r="I22" s="60"/>
      <c r="J22" s="61"/>
    </row>
    <row r="23" spans="1:10" ht="22.95" customHeight="1">
      <c r="A23" s="68"/>
      <c r="B23" s="65"/>
      <c r="C23" s="17" t="s">
        <v>52</v>
      </c>
      <c r="D23" s="14" t="s">
        <v>150</v>
      </c>
      <c r="E23" s="15" t="s">
        <v>108</v>
      </c>
      <c r="F23" s="16">
        <v>1</v>
      </c>
      <c r="G23" s="23">
        <v>8</v>
      </c>
      <c r="H23" s="23">
        <v>8</v>
      </c>
      <c r="I23" s="60"/>
      <c r="J23" s="61"/>
    </row>
    <row r="24" spans="1:10" ht="22.95" customHeight="1">
      <c r="A24" s="68"/>
      <c r="B24" s="65"/>
      <c r="C24" s="70" t="s">
        <v>56</v>
      </c>
      <c r="D24" s="14" t="s">
        <v>57</v>
      </c>
      <c r="E24" s="15" t="s">
        <v>58</v>
      </c>
      <c r="F24" s="44">
        <v>0.93799999999999994</v>
      </c>
      <c r="G24" s="23">
        <v>5</v>
      </c>
      <c r="H24" s="23">
        <v>5</v>
      </c>
      <c r="I24" s="19"/>
      <c r="J24" s="20"/>
    </row>
    <row r="25" spans="1:10" ht="22.95" customHeight="1">
      <c r="A25" s="68"/>
      <c r="B25" s="66"/>
      <c r="C25" s="71"/>
      <c r="D25" s="14" t="s">
        <v>62</v>
      </c>
      <c r="E25" s="16">
        <v>1</v>
      </c>
      <c r="F25" s="16">
        <v>1</v>
      </c>
      <c r="G25" s="23">
        <v>5</v>
      </c>
      <c r="H25" s="23">
        <v>5</v>
      </c>
      <c r="I25" s="60"/>
      <c r="J25" s="61"/>
    </row>
    <row r="26" spans="1:10" ht="22.95" customHeight="1">
      <c r="A26" s="68"/>
      <c r="B26" s="65" t="s">
        <v>64</v>
      </c>
      <c r="C26" s="67" t="s">
        <v>65</v>
      </c>
      <c r="D26" s="14" t="s">
        <v>151</v>
      </c>
      <c r="E26" s="15" t="s">
        <v>152</v>
      </c>
      <c r="F26" s="6" t="s">
        <v>153</v>
      </c>
      <c r="G26" s="23">
        <v>15</v>
      </c>
      <c r="H26" s="23">
        <v>15</v>
      </c>
      <c r="I26" s="60"/>
      <c r="J26" s="62"/>
    </row>
    <row r="27" spans="1:10" ht="22.95" customHeight="1">
      <c r="A27" s="68"/>
      <c r="B27" s="65"/>
      <c r="C27" s="84"/>
      <c r="D27" s="14" t="s">
        <v>154</v>
      </c>
      <c r="E27" s="15" t="s">
        <v>155</v>
      </c>
      <c r="F27" s="6" t="s">
        <v>68</v>
      </c>
      <c r="G27" s="23">
        <v>15</v>
      </c>
      <c r="H27" s="23">
        <v>15</v>
      </c>
      <c r="I27" s="60"/>
      <c r="J27" s="61"/>
    </row>
    <row r="28" spans="1:10" ht="34.049999999999997" customHeight="1">
      <c r="A28" s="68"/>
      <c r="B28" s="7" t="s">
        <v>69</v>
      </c>
      <c r="C28" s="7" t="s">
        <v>70</v>
      </c>
      <c r="D28" s="14" t="s">
        <v>156</v>
      </c>
      <c r="E28" s="15" t="s">
        <v>157</v>
      </c>
      <c r="F28" s="42">
        <v>0.93700000000000006</v>
      </c>
      <c r="G28" s="23">
        <v>10</v>
      </c>
      <c r="H28" s="23">
        <v>10</v>
      </c>
      <c r="I28" s="60"/>
      <c r="J28" s="61"/>
    </row>
    <row r="29" spans="1:10">
      <c r="A29" s="52" t="s">
        <v>73</v>
      </c>
      <c r="B29" s="52"/>
      <c r="C29" s="52"/>
      <c r="D29" s="52"/>
      <c r="E29" s="52"/>
      <c r="F29" s="52"/>
      <c r="G29" s="23">
        <v>100</v>
      </c>
      <c r="H29" s="23">
        <f>I8+SUM(H16:H28)</f>
        <v>99.38</v>
      </c>
      <c r="I29" s="60"/>
      <c r="J29" s="61"/>
    </row>
    <row r="30" spans="1:10" ht="85.8" customHeight="1">
      <c r="A30" s="3" t="s">
        <v>74</v>
      </c>
      <c r="B30" s="78" t="s">
        <v>158</v>
      </c>
      <c r="C30" s="82"/>
      <c r="D30" s="82"/>
      <c r="E30" s="82"/>
      <c r="F30" s="82"/>
      <c r="G30" s="82"/>
      <c r="H30" s="82"/>
      <c r="I30" s="82"/>
      <c r="J30" s="82"/>
    </row>
    <row r="31" spans="1:10" ht="18" customHeight="1">
      <c r="A31" s="2"/>
      <c r="B31" s="2" t="s">
        <v>76</v>
      </c>
      <c r="C31" s="2"/>
      <c r="D31" s="2"/>
      <c r="E31" s="2"/>
      <c r="F31" s="2"/>
      <c r="G31" s="2" t="s">
        <v>77</v>
      </c>
      <c r="H31" s="2"/>
      <c r="I31" s="2"/>
      <c r="J31" s="2"/>
    </row>
    <row r="32" spans="1:10" ht="45" customHeight="1">
      <c r="A32" s="63" t="s">
        <v>78</v>
      </c>
      <c r="B32" s="63"/>
      <c r="C32" s="63"/>
      <c r="D32" s="63"/>
      <c r="E32" s="63"/>
      <c r="F32" s="63"/>
      <c r="G32" s="63"/>
      <c r="H32" s="63"/>
      <c r="I32" s="63"/>
      <c r="J32" s="63"/>
    </row>
    <row r="33" spans="1:10">
      <c r="A33" s="2" t="s">
        <v>79</v>
      </c>
      <c r="B33" s="2"/>
      <c r="C33" s="2"/>
      <c r="D33" s="2"/>
      <c r="E33" s="2"/>
      <c r="F33" s="2"/>
      <c r="G33" s="2"/>
      <c r="H33" s="2"/>
      <c r="I33" s="2"/>
      <c r="J33" s="2"/>
    </row>
    <row r="34" spans="1:10" ht="27" customHeight="1">
      <c r="A34" s="63" t="s">
        <v>80</v>
      </c>
      <c r="B34" s="63"/>
      <c r="C34" s="63"/>
      <c r="D34" s="63"/>
      <c r="E34" s="63"/>
      <c r="F34" s="63"/>
      <c r="G34" s="63"/>
      <c r="H34" s="63"/>
      <c r="I34" s="63"/>
      <c r="J34" s="63"/>
    </row>
    <row r="35" spans="1:10" ht="37.5" customHeight="1">
      <c r="A35" s="63" t="s">
        <v>81</v>
      </c>
      <c r="B35" s="63"/>
      <c r="C35" s="63"/>
      <c r="D35" s="63"/>
      <c r="E35" s="63"/>
      <c r="F35" s="63"/>
      <c r="G35" s="63"/>
      <c r="H35" s="63"/>
      <c r="I35" s="63"/>
      <c r="J35" s="63"/>
    </row>
  </sheetData>
  <mergeCells count="43">
    <mergeCell ref="A32:J32"/>
    <mergeCell ref="A34:J34"/>
    <mergeCell ref="A35:J35"/>
    <mergeCell ref="A7:A12"/>
    <mergeCell ref="A13:A14"/>
    <mergeCell ref="A15:A28"/>
    <mergeCell ref="B16:B25"/>
    <mergeCell ref="B26:B27"/>
    <mergeCell ref="C16:C20"/>
    <mergeCell ref="C21:C22"/>
    <mergeCell ref="C24:C25"/>
    <mergeCell ref="C26:C27"/>
    <mergeCell ref="J8:J12"/>
    <mergeCell ref="I27:J27"/>
    <mergeCell ref="I28:J28"/>
    <mergeCell ref="A29:F29"/>
    <mergeCell ref="I29:J29"/>
    <mergeCell ref="B30:J30"/>
    <mergeCell ref="I21:J21"/>
    <mergeCell ref="I22:J22"/>
    <mergeCell ref="I23:J23"/>
    <mergeCell ref="I25:J25"/>
    <mergeCell ref="I26:J26"/>
    <mergeCell ref="I16:J16"/>
    <mergeCell ref="I17:J17"/>
    <mergeCell ref="I18:J18"/>
    <mergeCell ref="I19:J19"/>
    <mergeCell ref="I20:J20"/>
    <mergeCell ref="B13:D13"/>
    <mergeCell ref="E13:J13"/>
    <mergeCell ref="B14:D14"/>
    <mergeCell ref="E14:J14"/>
    <mergeCell ref="I15:J15"/>
    <mergeCell ref="B8:C8"/>
    <mergeCell ref="B9:C9"/>
    <mergeCell ref="B10:C10"/>
    <mergeCell ref="B11:C11"/>
    <mergeCell ref="B12:C12"/>
    <mergeCell ref="A2:J2"/>
    <mergeCell ref="B5:J5"/>
    <mergeCell ref="B6:D6"/>
    <mergeCell ref="F6:J6"/>
    <mergeCell ref="B7:C7"/>
  </mergeCells>
  <phoneticPr fontId="8" type="noConversion"/>
  <pageMargins left="1.24" right="0.16" top="1" bottom="0.67" header="0.5" footer="0.5"/>
  <pageSetup paperSize="9" scale="9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0"/>
  <sheetViews>
    <sheetView workbookViewId="0">
      <selection activeCell="B14" sqref="B14:D14"/>
    </sheetView>
  </sheetViews>
  <sheetFormatPr defaultColWidth="9" defaultRowHeight="14.4"/>
  <cols>
    <col min="1" max="1" width="7" style="1" customWidth="1"/>
    <col min="2" max="2" width="7.77734375" style="1" customWidth="1"/>
    <col min="3" max="3" width="7.88671875" style="1" customWidth="1"/>
    <col min="4" max="4" width="16.6640625" style="1" customWidth="1"/>
    <col min="5" max="6" width="10.77734375" style="1" customWidth="1"/>
    <col min="7" max="8" width="7.77734375" style="1" customWidth="1"/>
    <col min="9" max="9" width="7" style="1" customWidth="1"/>
    <col min="10" max="10" width="8.77734375" style="1" customWidth="1"/>
    <col min="11" max="16384" width="9" style="1"/>
  </cols>
  <sheetData>
    <row r="1" spans="1:10">
      <c r="A1" s="1" t="s">
        <v>0</v>
      </c>
    </row>
    <row r="2" spans="1:10" ht="20.399999999999999">
      <c r="A2" s="51" t="s">
        <v>82</v>
      </c>
      <c r="B2" s="51"/>
      <c r="C2" s="51"/>
      <c r="D2" s="51"/>
      <c r="E2" s="51"/>
      <c r="F2" s="51"/>
      <c r="G2" s="51"/>
      <c r="H2" s="51"/>
      <c r="I2" s="51"/>
      <c r="J2" s="51"/>
    </row>
    <row r="3" spans="1:10">
      <c r="A3" s="2"/>
      <c r="B3" s="2"/>
      <c r="C3" s="2"/>
      <c r="E3" s="2" t="s">
        <v>1</v>
      </c>
      <c r="F3" s="2"/>
      <c r="G3" s="2"/>
      <c r="H3" s="2"/>
      <c r="I3" s="2"/>
      <c r="J3" s="2"/>
    </row>
    <row r="4" spans="1:10">
      <c r="A4" s="2" t="s">
        <v>2</v>
      </c>
      <c r="B4" s="2"/>
      <c r="C4" s="2"/>
      <c r="D4" s="2"/>
      <c r="E4" s="2"/>
      <c r="F4" s="2"/>
      <c r="G4" s="2" t="s">
        <v>3</v>
      </c>
      <c r="H4" s="2"/>
      <c r="I4" s="2"/>
      <c r="J4" s="2"/>
    </row>
    <row r="5" spans="1:10">
      <c r="A5" s="3" t="s">
        <v>4</v>
      </c>
      <c r="B5" s="52" t="s">
        <v>159</v>
      </c>
      <c r="C5" s="52"/>
      <c r="D5" s="52"/>
      <c r="E5" s="52"/>
      <c r="F5" s="52"/>
      <c r="G5" s="52"/>
      <c r="H5" s="52"/>
      <c r="I5" s="52"/>
      <c r="J5" s="52"/>
    </row>
    <row r="6" spans="1:10" ht="32.4">
      <c r="A6" s="5" t="s">
        <v>6</v>
      </c>
      <c r="B6" s="53" t="s">
        <v>7</v>
      </c>
      <c r="C6" s="53"/>
      <c r="D6" s="53"/>
      <c r="E6" s="4" t="s">
        <v>8</v>
      </c>
      <c r="F6" s="52" t="s">
        <v>160</v>
      </c>
      <c r="G6" s="52"/>
      <c r="H6" s="52"/>
      <c r="I6" s="52"/>
      <c r="J6" s="52"/>
    </row>
    <row r="7" spans="1:10" ht="21.6">
      <c r="A7" s="64" t="s">
        <v>10</v>
      </c>
      <c r="B7" s="54" t="s">
        <v>11</v>
      </c>
      <c r="C7" s="55"/>
      <c r="D7" s="4" t="s">
        <v>12</v>
      </c>
      <c r="E7" s="8" t="s">
        <v>13</v>
      </c>
      <c r="F7" s="9" t="s">
        <v>14</v>
      </c>
      <c r="G7" s="4" t="s">
        <v>15</v>
      </c>
      <c r="H7" s="4" t="s">
        <v>16</v>
      </c>
      <c r="I7" s="4" t="s">
        <v>17</v>
      </c>
      <c r="J7" s="4" t="s">
        <v>18</v>
      </c>
    </row>
    <row r="8" spans="1:10">
      <c r="A8" s="65"/>
      <c r="B8" s="52" t="s">
        <v>19</v>
      </c>
      <c r="C8" s="52"/>
      <c r="D8" s="23">
        <v>12.452</v>
      </c>
      <c r="E8" s="23">
        <v>12.452</v>
      </c>
      <c r="F8" s="23">
        <v>12.452</v>
      </c>
      <c r="G8" s="23">
        <v>10</v>
      </c>
      <c r="H8" s="12">
        <v>1</v>
      </c>
      <c r="I8" s="23">
        <v>10</v>
      </c>
      <c r="J8" s="52"/>
    </row>
    <row r="9" spans="1:10">
      <c r="A9" s="65"/>
      <c r="B9" s="52" t="s">
        <v>20</v>
      </c>
      <c r="C9" s="52"/>
      <c r="D9" s="23">
        <v>12.452</v>
      </c>
      <c r="E9" s="23">
        <v>12.452</v>
      </c>
      <c r="F9" s="23">
        <v>12.452</v>
      </c>
      <c r="G9" s="4" t="s">
        <v>21</v>
      </c>
      <c r="H9" s="4" t="s">
        <v>21</v>
      </c>
      <c r="I9" s="4" t="s">
        <v>21</v>
      </c>
      <c r="J9" s="52"/>
    </row>
    <row r="10" spans="1:10">
      <c r="A10" s="65"/>
      <c r="B10" s="52" t="s">
        <v>22</v>
      </c>
      <c r="C10" s="52"/>
      <c r="D10" s="4" t="s">
        <v>21</v>
      </c>
      <c r="E10" s="4" t="s">
        <v>21</v>
      </c>
      <c r="F10" s="4" t="s">
        <v>21</v>
      </c>
      <c r="G10" s="4" t="s">
        <v>21</v>
      </c>
      <c r="H10" s="4" t="s">
        <v>21</v>
      </c>
      <c r="I10" s="4" t="s">
        <v>21</v>
      </c>
      <c r="J10" s="52"/>
    </row>
    <row r="11" spans="1:10">
      <c r="A11" s="65"/>
      <c r="B11" s="52" t="s">
        <v>23</v>
      </c>
      <c r="C11" s="52"/>
      <c r="D11" s="23">
        <v>12.452</v>
      </c>
      <c r="E11" s="23">
        <v>12.452</v>
      </c>
      <c r="F11" s="23">
        <v>12.452</v>
      </c>
      <c r="G11" s="4" t="s">
        <v>21</v>
      </c>
      <c r="H11" s="4" t="s">
        <v>21</v>
      </c>
      <c r="I11" s="4" t="s">
        <v>21</v>
      </c>
      <c r="J11" s="52"/>
    </row>
    <row r="12" spans="1:10">
      <c r="A12" s="66"/>
      <c r="B12" s="52" t="s">
        <v>24</v>
      </c>
      <c r="C12" s="52"/>
      <c r="D12" s="4" t="s">
        <v>21</v>
      </c>
      <c r="E12" s="4" t="s">
        <v>21</v>
      </c>
      <c r="F12" s="4" t="s">
        <v>21</v>
      </c>
      <c r="G12" s="4" t="s">
        <v>21</v>
      </c>
      <c r="H12" s="4" t="s">
        <v>21</v>
      </c>
      <c r="I12" s="4" t="s">
        <v>21</v>
      </c>
      <c r="J12" s="52"/>
    </row>
    <row r="13" spans="1:10">
      <c r="A13" s="64" t="s">
        <v>25</v>
      </c>
      <c r="B13" s="54" t="s">
        <v>26</v>
      </c>
      <c r="C13" s="83"/>
      <c r="D13" s="55"/>
      <c r="E13" s="54" t="s">
        <v>27</v>
      </c>
      <c r="F13" s="83"/>
      <c r="G13" s="83"/>
      <c r="H13" s="83"/>
      <c r="I13" s="83"/>
      <c r="J13" s="55"/>
    </row>
    <row r="14" spans="1:10" ht="107.4" customHeight="1">
      <c r="A14" s="65"/>
      <c r="B14" s="75" t="s">
        <v>161</v>
      </c>
      <c r="C14" s="76"/>
      <c r="D14" s="77"/>
      <c r="E14" s="75" t="s">
        <v>162</v>
      </c>
      <c r="F14" s="76"/>
      <c r="G14" s="76"/>
      <c r="H14" s="76"/>
      <c r="I14" s="76"/>
      <c r="J14" s="77"/>
    </row>
    <row r="15" spans="1:10" ht="21.6">
      <c r="A15" s="67" t="s">
        <v>30</v>
      </c>
      <c r="B15" s="4" t="s">
        <v>31</v>
      </c>
      <c r="C15" s="4" t="s">
        <v>32</v>
      </c>
      <c r="D15" s="4" t="s">
        <v>33</v>
      </c>
      <c r="E15" s="9" t="s">
        <v>34</v>
      </c>
      <c r="F15" s="9" t="s">
        <v>35</v>
      </c>
      <c r="G15" s="4" t="s">
        <v>15</v>
      </c>
      <c r="H15" s="4" t="s">
        <v>17</v>
      </c>
      <c r="I15" s="60" t="s">
        <v>36</v>
      </c>
      <c r="J15" s="61"/>
    </row>
    <row r="16" spans="1:10">
      <c r="A16" s="68"/>
      <c r="B16" s="64" t="s">
        <v>37</v>
      </c>
      <c r="C16" s="67" t="s">
        <v>38</v>
      </c>
      <c r="D16" s="14" t="s">
        <v>163</v>
      </c>
      <c r="E16" s="15" t="s">
        <v>164</v>
      </c>
      <c r="F16" s="15" t="s">
        <v>165</v>
      </c>
      <c r="G16" s="23">
        <v>3</v>
      </c>
      <c r="H16" s="23">
        <v>3</v>
      </c>
      <c r="I16" s="60"/>
      <c r="J16" s="62"/>
    </row>
    <row r="17" spans="1:11">
      <c r="A17" s="68"/>
      <c r="B17" s="65"/>
      <c r="C17" s="68"/>
      <c r="D17" s="14" t="s">
        <v>166</v>
      </c>
      <c r="E17" s="15" t="s">
        <v>167</v>
      </c>
      <c r="F17" s="15" t="s">
        <v>168</v>
      </c>
      <c r="G17" s="23">
        <v>3</v>
      </c>
      <c r="H17" s="23">
        <v>3</v>
      </c>
      <c r="I17" s="60"/>
      <c r="J17" s="62"/>
    </row>
    <row r="18" spans="1:11">
      <c r="A18" s="68"/>
      <c r="B18" s="65"/>
      <c r="C18" s="68"/>
      <c r="D18" s="14" t="s">
        <v>169</v>
      </c>
      <c r="E18" s="15" t="s">
        <v>170</v>
      </c>
      <c r="F18" s="15" t="s">
        <v>171</v>
      </c>
      <c r="G18" s="23">
        <v>3</v>
      </c>
      <c r="H18" s="23">
        <v>3</v>
      </c>
      <c r="I18" s="60"/>
      <c r="J18" s="62"/>
    </row>
    <row r="19" spans="1:11">
      <c r="A19" s="68"/>
      <c r="B19" s="65"/>
      <c r="C19" s="68"/>
      <c r="D19" s="14" t="s">
        <v>172</v>
      </c>
      <c r="E19" s="15" t="s">
        <v>170</v>
      </c>
      <c r="F19" s="15" t="s">
        <v>171</v>
      </c>
      <c r="G19" s="23">
        <v>3</v>
      </c>
      <c r="H19" s="23">
        <v>3</v>
      </c>
      <c r="I19" s="60"/>
      <c r="J19" s="62"/>
    </row>
    <row r="20" spans="1:11" ht="21.6">
      <c r="A20" s="68"/>
      <c r="B20" s="65"/>
      <c r="C20" s="68"/>
      <c r="D20" s="14" t="s">
        <v>173</v>
      </c>
      <c r="E20" s="15" t="s">
        <v>174</v>
      </c>
      <c r="F20" s="15" t="s">
        <v>175</v>
      </c>
      <c r="G20" s="23">
        <v>3</v>
      </c>
      <c r="H20" s="23">
        <v>3</v>
      </c>
      <c r="I20" s="60"/>
      <c r="J20" s="62"/>
    </row>
    <row r="21" spans="1:11" ht="14.4" customHeight="1">
      <c r="A21" s="68"/>
      <c r="B21" s="65"/>
      <c r="C21" s="84"/>
      <c r="D21" s="14" t="s">
        <v>176</v>
      </c>
      <c r="E21" s="15" t="s">
        <v>170</v>
      </c>
      <c r="F21" s="15" t="s">
        <v>171</v>
      </c>
      <c r="G21" s="23">
        <v>3</v>
      </c>
      <c r="H21" s="23">
        <v>3</v>
      </c>
      <c r="I21" s="60"/>
      <c r="J21" s="61"/>
    </row>
    <row r="22" spans="1:11" ht="27" customHeight="1">
      <c r="A22" s="68"/>
      <c r="B22" s="65"/>
      <c r="C22" s="67" t="s">
        <v>48</v>
      </c>
      <c r="D22" s="14" t="s">
        <v>177</v>
      </c>
      <c r="E22" s="15" t="s">
        <v>178</v>
      </c>
      <c r="F22" s="36" t="s">
        <v>179</v>
      </c>
      <c r="G22" s="23">
        <v>2</v>
      </c>
      <c r="H22" s="23">
        <v>2</v>
      </c>
      <c r="I22" s="60"/>
      <c r="J22" s="62"/>
    </row>
    <row r="23" spans="1:11" ht="22.95" customHeight="1">
      <c r="A23" s="68"/>
      <c r="B23" s="65"/>
      <c r="C23" s="68"/>
      <c r="D23" s="14" t="s">
        <v>180</v>
      </c>
      <c r="E23" s="15" t="s">
        <v>181</v>
      </c>
      <c r="F23" s="36" t="s">
        <v>182</v>
      </c>
      <c r="G23" s="23">
        <v>2</v>
      </c>
      <c r="H23" s="23">
        <v>2</v>
      </c>
      <c r="I23" s="60"/>
      <c r="J23" s="62"/>
    </row>
    <row r="24" spans="1:11" ht="14.4" customHeight="1">
      <c r="A24" s="68"/>
      <c r="B24" s="65"/>
      <c r="C24" s="68"/>
      <c r="D24" s="14" t="s">
        <v>183</v>
      </c>
      <c r="E24" s="15" t="s">
        <v>58</v>
      </c>
      <c r="F24" s="37">
        <v>0</v>
      </c>
      <c r="G24" s="23">
        <v>3</v>
      </c>
      <c r="H24" s="23">
        <v>3</v>
      </c>
      <c r="I24" s="60"/>
      <c r="J24" s="62"/>
    </row>
    <row r="25" spans="1:11" ht="14.4" customHeight="1">
      <c r="A25" s="68"/>
      <c r="B25" s="65"/>
      <c r="C25" s="68"/>
      <c r="D25" s="14" t="s">
        <v>184</v>
      </c>
      <c r="E25" s="15" t="s">
        <v>185</v>
      </c>
      <c r="F25" s="36" t="s">
        <v>182</v>
      </c>
      <c r="G25" s="23">
        <v>2</v>
      </c>
      <c r="H25" s="23">
        <v>2</v>
      </c>
      <c r="I25" s="60"/>
      <c r="J25" s="62"/>
    </row>
    <row r="26" spans="1:11" ht="14.4" customHeight="1">
      <c r="A26" s="68"/>
      <c r="B26" s="65"/>
      <c r="C26" s="68"/>
      <c r="D26" s="14" t="s">
        <v>186</v>
      </c>
      <c r="E26" s="15" t="s">
        <v>187</v>
      </c>
      <c r="F26" s="48" t="s">
        <v>68</v>
      </c>
      <c r="G26" s="23">
        <v>3</v>
      </c>
      <c r="H26" s="23">
        <v>3</v>
      </c>
      <c r="I26" s="60"/>
      <c r="J26" s="62"/>
    </row>
    <row r="27" spans="1:11">
      <c r="A27" s="68"/>
      <c r="B27" s="65"/>
      <c r="C27" s="84"/>
      <c r="D27" s="14" t="s">
        <v>188</v>
      </c>
      <c r="E27" s="15" t="s">
        <v>63</v>
      </c>
      <c r="F27" s="49">
        <v>1</v>
      </c>
      <c r="G27" s="23">
        <v>3</v>
      </c>
      <c r="H27" s="23">
        <v>3</v>
      </c>
      <c r="I27" s="60"/>
      <c r="J27" s="61"/>
    </row>
    <row r="28" spans="1:11">
      <c r="A28" s="68"/>
      <c r="B28" s="65"/>
      <c r="C28" s="17" t="s">
        <v>52</v>
      </c>
      <c r="D28" s="14" t="s">
        <v>189</v>
      </c>
      <c r="E28" s="15" t="s">
        <v>190</v>
      </c>
      <c r="F28" s="48" t="s">
        <v>191</v>
      </c>
      <c r="G28" s="23">
        <v>7</v>
      </c>
      <c r="H28" s="23">
        <v>7</v>
      </c>
      <c r="I28" s="60"/>
      <c r="J28" s="61"/>
    </row>
    <row r="29" spans="1:11" ht="22.05" customHeight="1">
      <c r="A29" s="68"/>
      <c r="B29" s="65"/>
      <c r="C29" s="70" t="s">
        <v>56</v>
      </c>
      <c r="D29" s="14" t="s">
        <v>57</v>
      </c>
      <c r="E29" s="15" t="s">
        <v>58</v>
      </c>
      <c r="F29" s="49">
        <v>1</v>
      </c>
      <c r="G29" s="23">
        <v>5</v>
      </c>
      <c r="H29" s="23">
        <v>5</v>
      </c>
      <c r="I29" s="60"/>
      <c r="J29" s="62"/>
    </row>
    <row r="30" spans="1:11" ht="21.6">
      <c r="A30" s="68"/>
      <c r="B30" s="66"/>
      <c r="C30" s="71"/>
      <c r="D30" s="14" t="s">
        <v>62</v>
      </c>
      <c r="E30" s="15" t="s">
        <v>63</v>
      </c>
      <c r="F30" s="49">
        <v>1</v>
      </c>
      <c r="G30" s="23">
        <v>5</v>
      </c>
      <c r="H30" s="23">
        <v>5</v>
      </c>
      <c r="I30" s="60"/>
      <c r="J30" s="61"/>
    </row>
    <row r="31" spans="1:11" ht="28.95" customHeight="1">
      <c r="A31" s="68"/>
      <c r="B31" s="65" t="s">
        <v>64</v>
      </c>
      <c r="C31" s="13" t="s">
        <v>65</v>
      </c>
      <c r="D31" s="14" t="s">
        <v>192</v>
      </c>
      <c r="E31" s="15" t="s">
        <v>63</v>
      </c>
      <c r="F31" s="49">
        <v>1</v>
      </c>
      <c r="G31" s="23">
        <v>15</v>
      </c>
      <c r="H31" s="23">
        <v>15</v>
      </c>
      <c r="I31" s="60"/>
      <c r="J31" s="62"/>
    </row>
    <row r="32" spans="1:11" ht="28.95" customHeight="1">
      <c r="A32" s="68"/>
      <c r="B32" s="65"/>
      <c r="C32" s="7" t="s">
        <v>125</v>
      </c>
      <c r="D32" s="14" t="s">
        <v>193</v>
      </c>
      <c r="E32" s="15" t="s">
        <v>194</v>
      </c>
      <c r="F32" s="49" t="s">
        <v>335</v>
      </c>
      <c r="G32" s="23">
        <v>15</v>
      </c>
      <c r="H32" s="23">
        <v>15</v>
      </c>
      <c r="I32" s="60"/>
      <c r="J32" s="62"/>
      <c r="K32" s="40"/>
    </row>
    <row r="33" spans="1:10" ht="28.95" customHeight="1">
      <c r="A33" s="68"/>
      <c r="B33" s="18" t="s">
        <v>69</v>
      </c>
      <c r="C33" s="18" t="s">
        <v>195</v>
      </c>
      <c r="D33" s="14" t="s">
        <v>196</v>
      </c>
      <c r="E33" s="15" t="s">
        <v>72</v>
      </c>
      <c r="F33" s="16">
        <v>1</v>
      </c>
      <c r="G33" s="23">
        <v>10</v>
      </c>
      <c r="H33" s="23">
        <v>10</v>
      </c>
      <c r="I33" s="60"/>
      <c r="J33" s="61"/>
    </row>
    <row r="34" spans="1:10">
      <c r="A34" s="52" t="s">
        <v>73</v>
      </c>
      <c r="B34" s="52"/>
      <c r="C34" s="52"/>
      <c r="D34" s="52"/>
      <c r="E34" s="52"/>
      <c r="F34" s="52"/>
      <c r="G34" s="23">
        <v>100</v>
      </c>
      <c r="H34" s="23">
        <v>100</v>
      </c>
      <c r="I34" s="60"/>
      <c r="J34" s="61"/>
    </row>
    <row r="35" spans="1:10" ht="88.2" customHeight="1">
      <c r="A35" s="3" t="s">
        <v>74</v>
      </c>
      <c r="B35" s="78" t="s">
        <v>197</v>
      </c>
      <c r="C35" s="82"/>
      <c r="D35" s="82"/>
      <c r="E35" s="82"/>
      <c r="F35" s="82"/>
      <c r="G35" s="82"/>
      <c r="H35" s="82"/>
      <c r="I35" s="82"/>
      <c r="J35" s="82"/>
    </row>
    <row r="36" spans="1:10" ht="18" customHeight="1">
      <c r="A36" s="2"/>
      <c r="B36" s="2" t="s">
        <v>76</v>
      </c>
      <c r="C36" s="2"/>
      <c r="D36" s="2"/>
      <c r="E36" s="2"/>
      <c r="F36" s="2"/>
      <c r="G36" s="2" t="s">
        <v>77</v>
      </c>
      <c r="H36" s="2"/>
      <c r="I36" s="2"/>
      <c r="J36" s="2"/>
    </row>
    <row r="37" spans="1:10" ht="45" customHeight="1">
      <c r="A37" s="63" t="s">
        <v>78</v>
      </c>
      <c r="B37" s="63"/>
      <c r="C37" s="63"/>
      <c r="D37" s="63"/>
      <c r="E37" s="63"/>
      <c r="F37" s="63"/>
      <c r="G37" s="63"/>
      <c r="H37" s="63"/>
      <c r="I37" s="63"/>
      <c r="J37" s="63"/>
    </row>
    <row r="38" spans="1:10">
      <c r="A38" s="2" t="s">
        <v>79</v>
      </c>
      <c r="B38" s="2"/>
      <c r="C38" s="2"/>
      <c r="D38" s="2"/>
      <c r="E38" s="2"/>
      <c r="F38" s="2"/>
      <c r="G38" s="2"/>
      <c r="H38" s="2"/>
      <c r="I38" s="2"/>
      <c r="J38" s="2"/>
    </row>
    <row r="39" spans="1:10" ht="27" customHeight="1">
      <c r="A39" s="63" t="s">
        <v>80</v>
      </c>
      <c r="B39" s="63"/>
      <c r="C39" s="63"/>
      <c r="D39" s="63"/>
      <c r="E39" s="63"/>
      <c r="F39" s="63"/>
      <c r="G39" s="63"/>
      <c r="H39" s="63"/>
      <c r="I39" s="63"/>
      <c r="J39" s="63"/>
    </row>
    <row r="40" spans="1:10" ht="37.5" customHeight="1">
      <c r="A40" s="63" t="s">
        <v>81</v>
      </c>
      <c r="B40" s="63"/>
      <c r="C40" s="63"/>
      <c r="D40" s="63"/>
      <c r="E40" s="63"/>
      <c r="F40" s="63"/>
      <c r="G40" s="63"/>
      <c r="H40" s="63"/>
      <c r="I40" s="63"/>
      <c r="J40" s="63"/>
    </row>
  </sheetData>
  <mergeCells count="48">
    <mergeCell ref="B35:J35"/>
    <mergeCell ref="A37:J37"/>
    <mergeCell ref="A39:J39"/>
    <mergeCell ref="A40:J40"/>
    <mergeCell ref="A7:A12"/>
    <mergeCell ref="A13:A14"/>
    <mergeCell ref="A15:A33"/>
    <mergeCell ref="B16:B30"/>
    <mergeCell ref="B31:B32"/>
    <mergeCell ref="C16:C21"/>
    <mergeCell ref="C22:C27"/>
    <mergeCell ref="C29:C30"/>
    <mergeCell ref="J8:J12"/>
    <mergeCell ref="I31:J31"/>
    <mergeCell ref="I32:J32"/>
    <mergeCell ref="I33:J33"/>
    <mergeCell ref="A34:F34"/>
    <mergeCell ref="I34:J34"/>
    <mergeCell ref="I26:J26"/>
    <mergeCell ref="I27:J27"/>
    <mergeCell ref="I28:J28"/>
    <mergeCell ref="I29:J29"/>
    <mergeCell ref="I30:J30"/>
    <mergeCell ref="I21:J21"/>
    <mergeCell ref="I22:J22"/>
    <mergeCell ref="I23:J23"/>
    <mergeCell ref="I24:J24"/>
    <mergeCell ref="I25:J25"/>
    <mergeCell ref="I16:J16"/>
    <mergeCell ref="I17:J17"/>
    <mergeCell ref="I18:J18"/>
    <mergeCell ref="I19:J19"/>
    <mergeCell ref="I20:J20"/>
    <mergeCell ref="B13:D13"/>
    <mergeCell ref="E13:J13"/>
    <mergeCell ref="B14:D14"/>
    <mergeCell ref="E14:J14"/>
    <mergeCell ref="I15:J15"/>
    <mergeCell ref="B8:C8"/>
    <mergeCell ref="B9:C9"/>
    <mergeCell ref="B10:C10"/>
    <mergeCell ref="B11:C11"/>
    <mergeCell ref="B12:C12"/>
    <mergeCell ref="A2:J2"/>
    <mergeCell ref="B5:J5"/>
    <mergeCell ref="B6:D6"/>
    <mergeCell ref="F6:J6"/>
    <mergeCell ref="B7:C7"/>
  </mergeCells>
  <phoneticPr fontId="8" type="noConversion"/>
  <pageMargins left="1.1399999999999999" right="0.28000000000000003" top="0.75" bottom="0.57999999999999996" header="0.3" footer="0.3"/>
  <pageSetup paperSize="9" scale="96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4"/>
  <sheetViews>
    <sheetView workbookViewId="0">
      <selection activeCell="A2" sqref="A2:J2"/>
    </sheetView>
  </sheetViews>
  <sheetFormatPr defaultColWidth="9" defaultRowHeight="14.4"/>
  <cols>
    <col min="1" max="1" width="7" style="1" customWidth="1"/>
    <col min="2" max="2" width="7.77734375" style="1" customWidth="1"/>
    <col min="3" max="3" width="7.88671875" style="1" customWidth="1"/>
    <col min="4" max="4" width="19.33203125" style="1" customWidth="1"/>
    <col min="5" max="6" width="10.77734375" style="1" customWidth="1"/>
    <col min="7" max="8" width="7.77734375" style="1" customWidth="1"/>
    <col min="9" max="9" width="7" style="1" customWidth="1"/>
    <col min="10" max="10" width="15" style="1" customWidth="1"/>
    <col min="11" max="16384" width="9" style="1"/>
  </cols>
  <sheetData>
    <row r="1" spans="1:10">
      <c r="A1" s="1" t="s">
        <v>0</v>
      </c>
    </row>
    <row r="2" spans="1:10" ht="20.399999999999999">
      <c r="A2" s="51" t="s">
        <v>339</v>
      </c>
      <c r="B2" s="51"/>
      <c r="C2" s="51"/>
      <c r="D2" s="51"/>
      <c r="E2" s="51"/>
      <c r="F2" s="51"/>
      <c r="G2" s="51"/>
      <c r="H2" s="51"/>
      <c r="I2" s="51"/>
      <c r="J2" s="51"/>
    </row>
    <row r="3" spans="1:10">
      <c r="A3" s="2"/>
      <c r="B3" s="2"/>
      <c r="C3" s="2"/>
      <c r="E3" s="2" t="s">
        <v>1</v>
      </c>
      <c r="F3" s="2"/>
      <c r="G3" s="2"/>
      <c r="H3" s="2"/>
      <c r="I3" s="2"/>
      <c r="J3" s="2"/>
    </row>
    <row r="4" spans="1:10">
      <c r="A4" s="2" t="s">
        <v>2</v>
      </c>
      <c r="B4" s="2"/>
      <c r="C4" s="2"/>
      <c r="D4" s="2"/>
      <c r="E4" s="2"/>
      <c r="F4" s="2"/>
      <c r="G4" s="2" t="s">
        <v>3</v>
      </c>
      <c r="H4" s="2"/>
      <c r="I4" s="2"/>
      <c r="J4" s="2"/>
    </row>
    <row r="5" spans="1:10">
      <c r="A5" s="3" t="s">
        <v>4</v>
      </c>
      <c r="B5" s="52" t="s">
        <v>198</v>
      </c>
      <c r="C5" s="52"/>
      <c r="D5" s="52"/>
      <c r="E5" s="52"/>
      <c r="F5" s="52"/>
      <c r="G5" s="52"/>
      <c r="H5" s="52"/>
      <c r="I5" s="52"/>
      <c r="J5" s="52"/>
    </row>
    <row r="6" spans="1:10" ht="32.4">
      <c r="A6" s="5" t="s">
        <v>6</v>
      </c>
      <c r="B6" s="53" t="s">
        <v>7</v>
      </c>
      <c r="C6" s="53"/>
      <c r="D6" s="53"/>
      <c r="E6" s="4" t="s">
        <v>8</v>
      </c>
      <c r="F6" s="52" t="s">
        <v>160</v>
      </c>
      <c r="G6" s="52"/>
      <c r="H6" s="52"/>
      <c r="I6" s="52"/>
      <c r="J6" s="52"/>
    </row>
    <row r="7" spans="1:10" ht="21.6">
      <c r="A7" s="64" t="s">
        <v>10</v>
      </c>
      <c r="B7" s="54" t="s">
        <v>11</v>
      </c>
      <c r="C7" s="55"/>
      <c r="D7" s="4" t="s">
        <v>12</v>
      </c>
      <c r="E7" s="8" t="s">
        <v>13</v>
      </c>
      <c r="F7" s="9" t="s">
        <v>14</v>
      </c>
      <c r="G7" s="4" t="s">
        <v>15</v>
      </c>
      <c r="H7" s="4" t="s">
        <v>16</v>
      </c>
      <c r="I7" s="4" t="s">
        <v>17</v>
      </c>
      <c r="J7" s="4" t="s">
        <v>18</v>
      </c>
    </row>
    <row r="8" spans="1:10">
      <c r="A8" s="65"/>
      <c r="B8" s="52" t="s">
        <v>19</v>
      </c>
      <c r="C8" s="52"/>
      <c r="D8" s="23">
        <v>30</v>
      </c>
      <c r="E8" s="23">
        <v>30.64</v>
      </c>
      <c r="F8" s="23">
        <v>30.64</v>
      </c>
      <c r="G8" s="23">
        <v>10</v>
      </c>
      <c r="H8" s="42">
        <f>F8/E8</f>
        <v>1</v>
      </c>
      <c r="I8" s="23">
        <f>H8*G8</f>
        <v>10</v>
      </c>
      <c r="J8" s="52"/>
    </row>
    <row r="9" spans="1:10">
      <c r="A9" s="65"/>
      <c r="B9" s="52" t="s">
        <v>20</v>
      </c>
      <c r="C9" s="52"/>
      <c r="D9" s="23">
        <v>30</v>
      </c>
      <c r="E9" s="23">
        <v>30.64</v>
      </c>
      <c r="F9" s="23">
        <v>30.64</v>
      </c>
      <c r="G9" s="23" t="s">
        <v>21</v>
      </c>
      <c r="H9" s="4" t="s">
        <v>21</v>
      </c>
      <c r="I9" s="4" t="s">
        <v>21</v>
      </c>
      <c r="J9" s="52"/>
    </row>
    <row r="10" spans="1:10">
      <c r="A10" s="65"/>
      <c r="B10" s="52" t="s">
        <v>22</v>
      </c>
      <c r="C10" s="52"/>
      <c r="D10" s="23" t="s">
        <v>21</v>
      </c>
      <c r="E10" s="23" t="s">
        <v>21</v>
      </c>
      <c r="F10" s="23" t="s">
        <v>21</v>
      </c>
      <c r="G10" s="23" t="s">
        <v>21</v>
      </c>
      <c r="H10" s="4" t="s">
        <v>21</v>
      </c>
      <c r="I10" s="4" t="s">
        <v>21</v>
      </c>
      <c r="J10" s="52"/>
    </row>
    <row r="11" spans="1:10">
      <c r="A11" s="65"/>
      <c r="B11" s="52" t="s">
        <v>23</v>
      </c>
      <c r="C11" s="52"/>
      <c r="D11" s="23">
        <v>30</v>
      </c>
      <c r="E11" s="23">
        <v>30.64</v>
      </c>
      <c r="F11" s="23">
        <v>30.64</v>
      </c>
      <c r="G11" s="23" t="s">
        <v>21</v>
      </c>
      <c r="H11" s="4" t="s">
        <v>21</v>
      </c>
      <c r="I11" s="4" t="s">
        <v>21</v>
      </c>
      <c r="J11" s="52"/>
    </row>
    <row r="12" spans="1:10">
      <c r="A12" s="66"/>
      <c r="B12" s="52" t="s">
        <v>24</v>
      </c>
      <c r="C12" s="52"/>
      <c r="D12" s="23" t="s">
        <v>21</v>
      </c>
      <c r="E12" s="23" t="s">
        <v>21</v>
      </c>
      <c r="F12" s="23" t="s">
        <v>21</v>
      </c>
      <c r="G12" s="4" t="s">
        <v>21</v>
      </c>
      <c r="H12" s="4" t="s">
        <v>21</v>
      </c>
      <c r="I12" s="4" t="s">
        <v>21</v>
      </c>
      <c r="J12" s="52"/>
    </row>
    <row r="13" spans="1:10">
      <c r="A13" s="64" t="s">
        <v>25</v>
      </c>
      <c r="B13" s="54" t="s">
        <v>26</v>
      </c>
      <c r="C13" s="83"/>
      <c r="D13" s="55"/>
      <c r="E13" s="54" t="s">
        <v>27</v>
      </c>
      <c r="F13" s="83"/>
      <c r="G13" s="83"/>
      <c r="H13" s="83"/>
      <c r="I13" s="83"/>
      <c r="J13" s="55"/>
    </row>
    <row r="14" spans="1:10" ht="51" customHeight="1">
      <c r="A14" s="65"/>
      <c r="B14" s="75" t="s">
        <v>199</v>
      </c>
      <c r="C14" s="76"/>
      <c r="D14" s="77"/>
      <c r="E14" s="75" t="s">
        <v>200</v>
      </c>
      <c r="F14" s="76"/>
      <c r="G14" s="76"/>
      <c r="H14" s="76"/>
      <c r="I14" s="76"/>
      <c r="J14" s="77"/>
    </row>
    <row r="15" spans="1:10" ht="21.6">
      <c r="A15" s="67" t="s">
        <v>30</v>
      </c>
      <c r="B15" s="4" t="s">
        <v>31</v>
      </c>
      <c r="C15" s="4" t="s">
        <v>32</v>
      </c>
      <c r="D15" s="4" t="s">
        <v>33</v>
      </c>
      <c r="E15" s="9" t="s">
        <v>34</v>
      </c>
      <c r="F15" s="9" t="s">
        <v>35</v>
      </c>
      <c r="G15" s="4" t="s">
        <v>15</v>
      </c>
      <c r="H15" s="4" t="s">
        <v>17</v>
      </c>
      <c r="I15" s="60" t="s">
        <v>36</v>
      </c>
      <c r="J15" s="61"/>
    </row>
    <row r="16" spans="1:10" ht="28.05" customHeight="1">
      <c r="A16" s="68"/>
      <c r="B16" s="64" t="s">
        <v>37</v>
      </c>
      <c r="C16" s="67" t="s">
        <v>38</v>
      </c>
      <c r="D16" s="14" t="s">
        <v>201</v>
      </c>
      <c r="E16" s="15" t="s">
        <v>202</v>
      </c>
      <c r="F16" s="6" t="s">
        <v>203</v>
      </c>
      <c r="G16" s="23">
        <v>5</v>
      </c>
      <c r="H16" s="23">
        <v>5</v>
      </c>
      <c r="I16" s="60"/>
      <c r="J16" s="62"/>
    </row>
    <row r="17" spans="1:10" ht="28.05" customHeight="1">
      <c r="A17" s="68"/>
      <c r="B17" s="65"/>
      <c r="C17" s="68"/>
      <c r="D17" s="14" t="s">
        <v>204</v>
      </c>
      <c r="E17" s="15" t="s">
        <v>205</v>
      </c>
      <c r="F17" s="6" t="s">
        <v>206</v>
      </c>
      <c r="G17" s="23">
        <v>5</v>
      </c>
      <c r="H17" s="23">
        <v>5</v>
      </c>
      <c r="I17" s="60"/>
      <c r="J17" s="62"/>
    </row>
    <row r="18" spans="1:10" ht="60" customHeight="1">
      <c r="A18" s="68"/>
      <c r="B18" s="65"/>
      <c r="C18" s="68"/>
      <c r="D18" s="14" t="s">
        <v>207</v>
      </c>
      <c r="E18" s="15" t="s">
        <v>208</v>
      </c>
      <c r="F18" s="6" t="s">
        <v>51</v>
      </c>
      <c r="G18" s="23">
        <v>5</v>
      </c>
      <c r="H18" s="23">
        <v>0</v>
      </c>
      <c r="I18" s="85" t="s">
        <v>209</v>
      </c>
      <c r="J18" s="86"/>
    </row>
    <row r="19" spans="1:10" ht="28.05" customHeight="1">
      <c r="A19" s="68"/>
      <c r="B19" s="65"/>
      <c r="C19" s="68"/>
      <c r="D19" s="14" t="s">
        <v>210</v>
      </c>
      <c r="E19" s="15" t="s">
        <v>211</v>
      </c>
      <c r="F19" s="6" t="s">
        <v>212</v>
      </c>
      <c r="G19" s="23">
        <v>5</v>
      </c>
      <c r="H19" s="23">
        <v>5</v>
      </c>
      <c r="I19" s="60"/>
      <c r="J19" s="62"/>
    </row>
    <row r="20" spans="1:10" ht="28.05" customHeight="1">
      <c r="A20" s="68"/>
      <c r="B20" s="65"/>
      <c r="C20" s="67" t="s">
        <v>48</v>
      </c>
      <c r="D20" s="14" t="s">
        <v>213</v>
      </c>
      <c r="E20" s="15" t="s">
        <v>214</v>
      </c>
      <c r="F20" s="16">
        <v>1</v>
      </c>
      <c r="G20" s="23">
        <v>4</v>
      </c>
      <c r="H20" s="23">
        <v>4</v>
      </c>
      <c r="I20" s="60"/>
      <c r="J20" s="62"/>
    </row>
    <row r="21" spans="1:10" ht="28.05" customHeight="1">
      <c r="A21" s="68"/>
      <c r="B21" s="65"/>
      <c r="C21" s="68"/>
      <c r="D21" s="14" t="s">
        <v>215</v>
      </c>
      <c r="E21" s="15" t="s">
        <v>214</v>
      </c>
      <c r="F21" s="16">
        <v>1</v>
      </c>
      <c r="G21" s="23">
        <v>4</v>
      </c>
      <c r="H21" s="23">
        <v>4</v>
      </c>
      <c r="I21" s="60"/>
      <c r="J21" s="62"/>
    </row>
    <row r="22" spans="1:10" ht="28.05" customHeight="1">
      <c r="A22" s="68"/>
      <c r="B22" s="65"/>
      <c r="C22" s="68"/>
      <c r="D22" s="14" t="s">
        <v>216</v>
      </c>
      <c r="E22" s="15" t="s">
        <v>214</v>
      </c>
      <c r="F22" s="16">
        <v>1</v>
      </c>
      <c r="G22" s="23">
        <v>4</v>
      </c>
      <c r="H22" s="23">
        <v>4</v>
      </c>
      <c r="I22" s="60"/>
      <c r="J22" s="62"/>
    </row>
    <row r="23" spans="1:10" ht="60.6" customHeight="1">
      <c r="A23" s="68"/>
      <c r="B23" s="65"/>
      <c r="C23" s="84"/>
      <c r="D23" s="14" t="s">
        <v>217</v>
      </c>
      <c r="E23" s="15" t="s">
        <v>63</v>
      </c>
      <c r="F23" s="43">
        <v>0</v>
      </c>
      <c r="G23" s="23">
        <v>4</v>
      </c>
      <c r="H23" s="23">
        <v>0</v>
      </c>
      <c r="I23" s="85" t="s">
        <v>209</v>
      </c>
      <c r="J23" s="86"/>
    </row>
    <row r="24" spans="1:10" ht="28.05" customHeight="1">
      <c r="A24" s="68"/>
      <c r="B24" s="65"/>
      <c r="C24" s="17" t="s">
        <v>52</v>
      </c>
      <c r="D24" s="14" t="s">
        <v>53</v>
      </c>
      <c r="E24" s="15" t="s">
        <v>54</v>
      </c>
      <c r="F24" s="15" t="s">
        <v>218</v>
      </c>
      <c r="G24" s="23">
        <v>7</v>
      </c>
      <c r="H24" s="23">
        <v>7</v>
      </c>
      <c r="I24" s="60"/>
      <c r="J24" s="62"/>
    </row>
    <row r="25" spans="1:10" ht="28.05" customHeight="1">
      <c r="A25" s="68"/>
      <c r="B25" s="66"/>
      <c r="C25" s="17" t="s">
        <v>56</v>
      </c>
      <c r="D25" s="14" t="s">
        <v>62</v>
      </c>
      <c r="E25" s="15" t="s">
        <v>214</v>
      </c>
      <c r="F25" s="15" t="s">
        <v>214</v>
      </c>
      <c r="G25" s="23">
        <v>7</v>
      </c>
      <c r="H25" s="23">
        <v>7</v>
      </c>
      <c r="I25" s="60"/>
      <c r="J25" s="62"/>
    </row>
    <row r="26" spans="1:10" ht="28.05" customHeight="1">
      <c r="A26" s="68"/>
      <c r="B26" s="10" t="s">
        <v>64</v>
      </c>
      <c r="C26" s="13" t="s">
        <v>65</v>
      </c>
      <c r="D26" s="14" t="s">
        <v>219</v>
      </c>
      <c r="E26" s="15" t="s">
        <v>103</v>
      </c>
      <c r="F26" s="6" t="s">
        <v>51</v>
      </c>
      <c r="G26" s="23">
        <v>30</v>
      </c>
      <c r="H26" s="23">
        <v>30</v>
      </c>
      <c r="I26" s="60"/>
      <c r="J26" s="62"/>
    </row>
    <row r="27" spans="1:10" ht="28.05" customHeight="1">
      <c r="A27" s="68"/>
      <c r="B27" s="7" t="s">
        <v>69</v>
      </c>
      <c r="C27" s="7" t="s">
        <v>70</v>
      </c>
      <c r="D27" s="14" t="s">
        <v>70</v>
      </c>
      <c r="E27" s="15" t="s">
        <v>72</v>
      </c>
      <c r="F27" s="12">
        <v>1</v>
      </c>
      <c r="G27" s="23">
        <v>10</v>
      </c>
      <c r="H27" s="23">
        <v>10</v>
      </c>
      <c r="I27" s="60"/>
      <c r="J27" s="62"/>
    </row>
    <row r="28" spans="1:10">
      <c r="A28" s="52" t="s">
        <v>73</v>
      </c>
      <c r="B28" s="52"/>
      <c r="C28" s="52"/>
      <c r="D28" s="52"/>
      <c r="E28" s="52"/>
      <c r="F28" s="52"/>
      <c r="G28" s="23">
        <v>100</v>
      </c>
      <c r="H28" s="23">
        <f>I8+SUM(H16:H27)</f>
        <v>91</v>
      </c>
      <c r="I28" s="60"/>
      <c r="J28" s="61"/>
    </row>
    <row r="29" spans="1:10" ht="88.2" customHeight="1">
      <c r="A29" s="3" t="s">
        <v>74</v>
      </c>
      <c r="B29" s="78" t="s">
        <v>220</v>
      </c>
      <c r="C29" s="82"/>
      <c r="D29" s="82"/>
      <c r="E29" s="82"/>
      <c r="F29" s="82"/>
      <c r="G29" s="82"/>
      <c r="H29" s="82"/>
      <c r="I29" s="82"/>
      <c r="J29" s="82"/>
    </row>
    <row r="30" spans="1:10" ht="18" customHeight="1">
      <c r="A30" s="2"/>
      <c r="B30" s="2" t="s">
        <v>76</v>
      </c>
      <c r="C30" s="2"/>
      <c r="D30" s="2"/>
      <c r="E30" s="2"/>
      <c r="F30" s="2"/>
      <c r="G30" s="2" t="s">
        <v>77</v>
      </c>
      <c r="H30" s="2"/>
      <c r="I30" s="2"/>
      <c r="J30" s="2"/>
    </row>
    <row r="31" spans="1:10" ht="45" customHeight="1">
      <c r="A31" s="63" t="s">
        <v>78</v>
      </c>
      <c r="B31" s="63"/>
      <c r="C31" s="63"/>
      <c r="D31" s="63"/>
      <c r="E31" s="63"/>
      <c r="F31" s="63"/>
      <c r="G31" s="63"/>
      <c r="H31" s="63"/>
      <c r="I31" s="63"/>
      <c r="J31" s="63"/>
    </row>
    <row r="32" spans="1:10">
      <c r="A32" s="2" t="s">
        <v>79</v>
      </c>
      <c r="B32" s="2"/>
      <c r="C32" s="2"/>
      <c r="D32" s="2"/>
      <c r="E32" s="2"/>
      <c r="F32" s="2"/>
      <c r="G32" s="2"/>
      <c r="H32" s="2"/>
      <c r="I32" s="2"/>
      <c r="J32" s="2"/>
    </row>
    <row r="33" spans="1:10" ht="27" customHeight="1">
      <c r="A33" s="63" t="s">
        <v>80</v>
      </c>
      <c r="B33" s="63"/>
      <c r="C33" s="63"/>
      <c r="D33" s="63"/>
      <c r="E33" s="63"/>
      <c r="F33" s="63"/>
      <c r="G33" s="63"/>
      <c r="H33" s="63"/>
      <c r="I33" s="63"/>
      <c r="J33" s="63"/>
    </row>
    <row r="34" spans="1:10" ht="37.5" customHeight="1">
      <c r="A34" s="63" t="s">
        <v>81</v>
      </c>
      <c r="B34" s="63"/>
      <c r="C34" s="63"/>
      <c r="D34" s="63"/>
      <c r="E34" s="63"/>
      <c r="F34" s="63"/>
      <c r="G34" s="63"/>
      <c r="H34" s="63"/>
      <c r="I34" s="63"/>
      <c r="J34" s="63"/>
    </row>
  </sheetData>
  <mergeCells count="40">
    <mergeCell ref="A31:J31"/>
    <mergeCell ref="A33:J33"/>
    <mergeCell ref="A34:J34"/>
    <mergeCell ref="A7:A12"/>
    <mergeCell ref="A13:A14"/>
    <mergeCell ref="A15:A27"/>
    <mergeCell ref="B16:B25"/>
    <mergeCell ref="C16:C19"/>
    <mergeCell ref="C20:C23"/>
    <mergeCell ref="J8:J12"/>
    <mergeCell ref="I26:J26"/>
    <mergeCell ref="I27:J27"/>
    <mergeCell ref="A28:F28"/>
    <mergeCell ref="I28:J28"/>
    <mergeCell ref="B29:J29"/>
    <mergeCell ref="I21:J21"/>
    <mergeCell ref="I22:J22"/>
    <mergeCell ref="I23:J23"/>
    <mergeCell ref="I24:J24"/>
    <mergeCell ref="I25:J25"/>
    <mergeCell ref="I16:J16"/>
    <mergeCell ref="I17:J17"/>
    <mergeCell ref="I18:J18"/>
    <mergeCell ref="I19:J19"/>
    <mergeCell ref="I20:J20"/>
    <mergeCell ref="B13:D13"/>
    <mergeCell ref="E13:J13"/>
    <mergeCell ref="B14:D14"/>
    <mergeCell ref="E14:J14"/>
    <mergeCell ref="I15:J15"/>
    <mergeCell ref="B8:C8"/>
    <mergeCell ref="B9:C9"/>
    <mergeCell ref="B10:C10"/>
    <mergeCell ref="B11:C11"/>
    <mergeCell ref="B12:C12"/>
    <mergeCell ref="A2:J2"/>
    <mergeCell ref="B5:J5"/>
    <mergeCell ref="B6:D6"/>
    <mergeCell ref="F6:J6"/>
    <mergeCell ref="B7:C7"/>
  </mergeCells>
  <phoneticPr fontId="8" type="noConversion"/>
  <pageMargins left="1.03" right="0.23" top="0.75" bottom="0.75" header="0.3" footer="0.3"/>
  <pageSetup paperSize="9" scale="8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4"/>
  <sheetViews>
    <sheetView workbookViewId="0">
      <selection activeCell="A2" sqref="A2:J2"/>
    </sheetView>
  </sheetViews>
  <sheetFormatPr defaultColWidth="9" defaultRowHeight="14.4"/>
  <cols>
    <col min="1" max="1" width="7" style="24" customWidth="1"/>
    <col min="2" max="2" width="7.77734375" style="24" customWidth="1"/>
    <col min="3" max="3" width="7.88671875" style="24" customWidth="1"/>
    <col min="4" max="4" width="16.6640625" style="24" customWidth="1"/>
    <col min="5" max="6" width="10.77734375" style="24" customWidth="1"/>
    <col min="7" max="8" width="7.77734375" style="24" customWidth="1"/>
    <col min="9" max="9" width="7" style="24" customWidth="1"/>
    <col min="10" max="10" width="20.44140625" style="24" customWidth="1"/>
    <col min="11" max="11" width="20.6640625" customWidth="1"/>
  </cols>
  <sheetData>
    <row r="1" spans="1:10">
      <c r="A1" s="24" t="s">
        <v>0</v>
      </c>
    </row>
    <row r="2" spans="1:10" ht="20.399999999999999">
      <c r="A2" s="87" t="s">
        <v>340</v>
      </c>
      <c r="B2" s="87"/>
      <c r="C2" s="87"/>
      <c r="D2" s="87"/>
      <c r="E2" s="87"/>
      <c r="F2" s="87"/>
      <c r="G2" s="87"/>
      <c r="H2" s="87"/>
      <c r="I2" s="87"/>
      <c r="J2" s="87"/>
    </row>
    <row r="3" spans="1:10">
      <c r="A3" s="25"/>
      <c r="B3" s="25"/>
      <c r="C3" s="25"/>
      <c r="E3" s="25" t="s">
        <v>1</v>
      </c>
      <c r="F3" s="25"/>
      <c r="G3" s="25"/>
      <c r="H3" s="25"/>
      <c r="I3" s="25"/>
      <c r="J3" s="25"/>
    </row>
    <row r="4" spans="1:10">
      <c r="A4" s="25" t="s">
        <v>2</v>
      </c>
      <c r="B4" s="25"/>
      <c r="C4" s="25"/>
      <c r="D4" s="25"/>
      <c r="E4" s="25"/>
      <c r="F4" s="25"/>
      <c r="G4" s="25" t="s">
        <v>3</v>
      </c>
      <c r="H4" s="25"/>
      <c r="I4" s="25"/>
      <c r="J4" s="25"/>
    </row>
    <row r="5" spans="1:10">
      <c r="A5" s="26" t="s">
        <v>4</v>
      </c>
      <c r="B5" s="88" t="s">
        <v>221</v>
      </c>
      <c r="C5" s="88"/>
      <c r="D5" s="88"/>
      <c r="E5" s="88"/>
      <c r="F5" s="88"/>
      <c r="G5" s="88"/>
      <c r="H5" s="88"/>
      <c r="I5" s="88"/>
      <c r="J5" s="88"/>
    </row>
    <row r="6" spans="1:10" ht="32.4">
      <c r="A6" s="28" t="s">
        <v>6</v>
      </c>
      <c r="B6" s="89" t="s">
        <v>7</v>
      </c>
      <c r="C6" s="89"/>
      <c r="D6" s="89"/>
      <c r="E6" s="27" t="s">
        <v>8</v>
      </c>
      <c r="F6" s="88" t="s">
        <v>9</v>
      </c>
      <c r="G6" s="88"/>
      <c r="H6" s="88"/>
      <c r="I6" s="88"/>
      <c r="J6" s="88"/>
    </row>
    <row r="7" spans="1:10" ht="21.6">
      <c r="A7" s="97" t="s">
        <v>10</v>
      </c>
      <c r="B7" s="60" t="s">
        <v>11</v>
      </c>
      <c r="C7" s="62"/>
      <c r="D7" s="27" t="s">
        <v>12</v>
      </c>
      <c r="E7" s="30" t="s">
        <v>13</v>
      </c>
      <c r="F7" s="31" t="s">
        <v>14</v>
      </c>
      <c r="G7" s="27" t="s">
        <v>15</v>
      </c>
      <c r="H7" s="27" t="s">
        <v>16</v>
      </c>
      <c r="I7" s="27" t="s">
        <v>17</v>
      </c>
      <c r="J7" s="27" t="s">
        <v>18</v>
      </c>
    </row>
    <row r="8" spans="1:10">
      <c r="A8" s="98"/>
      <c r="B8" s="88" t="s">
        <v>19</v>
      </c>
      <c r="C8" s="88"/>
      <c r="D8" s="32">
        <v>36</v>
      </c>
      <c r="E8" s="32">
        <v>36</v>
      </c>
      <c r="F8" s="32">
        <v>36</v>
      </c>
      <c r="G8" s="32">
        <v>10</v>
      </c>
      <c r="H8" s="33">
        <v>1</v>
      </c>
      <c r="I8" s="32">
        <v>10</v>
      </c>
      <c r="J8" s="88"/>
    </row>
    <row r="9" spans="1:10">
      <c r="A9" s="98"/>
      <c r="B9" s="88" t="s">
        <v>20</v>
      </c>
      <c r="C9" s="88"/>
      <c r="D9" s="32">
        <v>36</v>
      </c>
      <c r="E9" s="32">
        <v>36</v>
      </c>
      <c r="F9" s="32">
        <v>36</v>
      </c>
      <c r="G9" s="27" t="s">
        <v>21</v>
      </c>
      <c r="H9" s="27" t="s">
        <v>21</v>
      </c>
      <c r="I9" s="27" t="s">
        <v>21</v>
      </c>
      <c r="J9" s="88"/>
    </row>
    <row r="10" spans="1:10">
      <c r="A10" s="98"/>
      <c r="B10" s="88" t="s">
        <v>22</v>
      </c>
      <c r="C10" s="88"/>
      <c r="D10" s="27" t="s">
        <v>21</v>
      </c>
      <c r="E10" s="27" t="s">
        <v>21</v>
      </c>
      <c r="F10" s="27" t="s">
        <v>21</v>
      </c>
      <c r="G10" s="27" t="s">
        <v>21</v>
      </c>
      <c r="H10" s="27" t="s">
        <v>21</v>
      </c>
      <c r="I10" s="27" t="s">
        <v>21</v>
      </c>
      <c r="J10" s="88"/>
    </row>
    <row r="11" spans="1:10">
      <c r="A11" s="98"/>
      <c r="B11" s="88" t="s">
        <v>23</v>
      </c>
      <c r="C11" s="88"/>
      <c r="D11" s="32">
        <v>36</v>
      </c>
      <c r="E11" s="32">
        <v>36</v>
      </c>
      <c r="F11" s="32">
        <v>36</v>
      </c>
      <c r="G11" s="27" t="s">
        <v>21</v>
      </c>
      <c r="H11" s="27" t="s">
        <v>21</v>
      </c>
      <c r="I11" s="27" t="s">
        <v>21</v>
      </c>
      <c r="J11" s="88"/>
    </row>
    <row r="12" spans="1:10">
      <c r="A12" s="99"/>
      <c r="B12" s="88" t="s">
        <v>24</v>
      </c>
      <c r="C12" s="88"/>
      <c r="D12" s="27" t="s">
        <v>21</v>
      </c>
      <c r="E12" s="27" t="s">
        <v>21</v>
      </c>
      <c r="F12" s="27" t="s">
        <v>21</v>
      </c>
      <c r="G12" s="27" t="s">
        <v>21</v>
      </c>
      <c r="H12" s="27" t="s">
        <v>21</v>
      </c>
      <c r="I12" s="27" t="s">
        <v>21</v>
      </c>
      <c r="J12" s="88"/>
    </row>
    <row r="13" spans="1:10">
      <c r="A13" s="97" t="s">
        <v>25</v>
      </c>
      <c r="B13" s="60" t="s">
        <v>26</v>
      </c>
      <c r="C13" s="90"/>
      <c r="D13" s="62"/>
      <c r="E13" s="60" t="s">
        <v>27</v>
      </c>
      <c r="F13" s="90"/>
      <c r="G13" s="90"/>
      <c r="H13" s="90"/>
      <c r="I13" s="90"/>
      <c r="J13" s="62"/>
    </row>
    <row r="14" spans="1:10" ht="122.4" customHeight="1">
      <c r="A14" s="98"/>
      <c r="B14" s="91" t="s">
        <v>222</v>
      </c>
      <c r="C14" s="92"/>
      <c r="D14" s="93"/>
      <c r="E14" s="91" t="s">
        <v>223</v>
      </c>
      <c r="F14" s="92"/>
      <c r="G14" s="92"/>
      <c r="H14" s="92"/>
      <c r="I14" s="92"/>
      <c r="J14" s="93"/>
    </row>
    <row r="15" spans="1:10" ht="21.6">
      <c r="A15" s="100" t="s">
        <v>30</v>
      </c>
      <c r="B15" s="27" t="s">
        <v>31</v>
      </c>
      <c r="C15" s="27" t="s">
        <v>32</v>
      </c>
      <c r="D15" s="27" t="s">
        <v>33</v>
      </c>
      <c r="E15" s="31" t="s">
        <v>34</v>
      </c>
      <c r="F15" s="31" t="s">
        <v>35</v>
      </c>
      <c r="G15" s="27" t="s">
        <v>15</v>
      </c>
      <c r="H15" s="27" t="s">
        <v>17</v>
      </c>
      <c r="I15" s="60" t="s">
        <v>36</v>
      </c>
      <c r="J15" s="61"/>
    </row>
    <row r="16" spans="1:10" ht="25.05" customHeight="1">
      <c r="A16" s="101"/>
      <c r="B16" s="97" t="s">
        <v>37</v>
      </c>
      <c r="C16" s="100" t="s">
        <v>38</v>
      </c>
      <c r="D16" s="35" t="s">
        <v>224</v>
      </c>
      <c r="E16" s="36" t="s">
        <v>225</v>
      </c>
      <c r="F16" s="36" t="s">
        <v>226</v>
      </c>
      <c r="G16" s="32">
        <v>6</v>
      </c>
      <c r="H16" s="32">
        <v>6</v>
      </c>
      <c r="I16" s="60"/>
      <c r="J16" s="62"/>
    </row>
    <row r="17" spans="1:11" ht="25.05" customHeight="1">
      <c r="A17" s="101"/>
      <c r="B17" s="98"/>
      <c r="C17" s="101"/>
      <c r="D17" s="35" t="s">
        <v>227</v>
      </c>
      <c r="E17" s="36" t="s">
        <v>228</v>
      </c>
      <c r="F17" s="36" t="s">
        <v>229</v>
      </c>
      <c r="G17" s="32">
        <v>6</v>
      </c>
      <c r="H17" s="32">
        <v>6</v>
      </c>
      <c r="I17" s="60"/>
      <c r="J17" s="62"/>
    </row>
    <row r="18" spans="1:11" ht="76.8" customHeight="1">
      <c r="A18" s="101"/>
      <c r="B18" s="98"/>
      <c r="C18" s="100" t="s">
        <v>48</v>
      </c>
      <c r="D18" s="35" t="s">
        <v>230</v>
      </c>
      <c r="E18" s="36" t="s">
        <v>231</v>
      </c>
      <c r="F18" s="36" t="s">
        <v>232</v>
      </c>
      <c r="G18" s="32">
        <v>6</v>
      </c>
      <c r="H18" s="32">
        <v>4.8</v>
      </c>
      <c r="I18" s="85" t="s">
        <v>233</v>
      </c>
      <c r="J18" s="86"/>
      <c r="K18" s="40"/>
    </row>
    <row r="19" spans="1:11" ht="69" customHeight="1">
      <c r="A19" s="101"/>
      <c r="B19" s="98"/>
      <c r="C19" s="101"/>
      <c r="D19" s="35" t="s">
        <v>234</v>
      </c>
      <c r="E19" s="36" t="s">
        <v>235</v>
      </c>
      <c r="F19" s="36" t="s">
        <v>236</v>
      </c>
      <c r="G19" s="32">
        <v>6</v>
      </c>
      <c r="H19" s="32">
        <v>3</v>
      </c>
      <c r="I19" s="85" t="s">
        <v>237</v>
      </c>
      <c r="J19" s="86"/>
      <c r="K19" s="40"/>
    </row>
    <row r="20" spans="1:11" ht="25.05" customHeight="1">
      <c r="A20" s="101"/>
      <c r="B20" s="98"/>
      <c r="C20" s="102"/>
      <c r="D20" s="35" t="s">
        <v>238</v>
      </c>
      <c r="E20" s="36" t="s">
        <v>108</v>
      </c>
      <c r="F20" s="37">
        <v>1</v>
      </c>
      <c r="G20" s="32">
        <v>6</v>
      </c>
      <c r="H20" s="32">
        <v>6</v>
      </c>
      <c r="I20" s="60"/>
      <c r="J20" s="61"/>
    </row>
    <row r="21" spans="1:11" ht="25.05" customHeight="1">
      <c r="A21" s="101"/>
      <c r="B21" s="98"/>
      <c r="C21" s="38" t="s">
        <v>52</v>
      </c>
      <c r="D21" s="35" t="s">
        <v>239</v>
      </c>
      <c r="E21" s="36" t="s">
        <v>54</v>
      </c>
      <c r="F21" s="36" t="s">
        <v>218</v>
      </c>
      <c r="G21" s="32">
        <v>10</v>
      </c>
      <c r="H21" s="32">
        <v>10</v>
      </c>
      <c r="I21" s="60"/>
      <c r="J21" s="61"/>
    </row>
    <row r="22" spans="1:11" ht="100.2" customHeight="1">
      <c r="A22" s="101"/>
      <c r="B22" s="98"/>
      <c r="C22" s="100" t="s">
        <v>56</v>
      </c>
      <c r="D22" s="35" t="s">
        <v>240</v>
      </c>
      <c r="E22" s="36" t="s">
        <v>241</v>
      </c>
      <c r="F22" s="36" t="s">
        <v>242</v>
      </c>
      <c r="G22" s="32">
        <v>5</v>
      </c>
      <c r="H22" s="32">
        <v>2.5</v>
      </c>
      <c r="I22" s="85" t="s">
        <v>243</v>
      </c>
      <c r="J22" s="86"/>
      <c r="K22" s="40"/>
    </row>
    <row r="23" spans="1:11" ht="25.05" customHeight="1">
      <c r="A23" s="101"/>
      <c r="B23" s="98"/>
      <c r="C23" s="101"/>
      <c r="D23" s="35" t="s">
        <v>62</v>
      </c>
      <c r="E23" s="47" t="s">
        <v>63</v>
      </c>
      <c r="F23" s="37">
        <v>1</v>
      </c>
      <c r="G23" s="32">
        <v>5</v>
      </c>
      <c r="H23" s="32">
        <v>5</v>
      </c>
      <c r="I23" s="60"/>
      <c r="J23" s="62"/>
    </row>
    <row r="24" spans="1:11" ht="25.05" customHeight="1">
      <c r="A24" s="101"/>
      <c r="B24" s="81" t="s">
        <v>64</v>
      </c>
      <c r="C24" s="34" t="s">
        <v>65</v>
      </c>
      <c r="D24" s="35" t="s">
        <v>244</v>
      </c>
      <c r="E24" s="36" t="s">
        <v>108</v>
      </c>
      <c r="F24" s="37">
        <v>1</v>
      </c>
      <c r="G24" s="32">
        <v>10</v>
      </c>
      <c r="H24" s="32">
        <v>10</v>
      </c>
      <c r="I24" s="60"/>
      <c r="J24" s="62"/>
    </row>
    <row r="25" spans="1:11" ht="25.05" customHeight="1">
      <c r="A25" s="101"/>
      <c r="B25" s="81"/>
      <c r="C25" s="103" t="s">
        <v>125</v>
      </c>
      <c r="D25" s="35" t="s">
        <v>245</v>
      </c>
      <c r="E25" s="36" t="s">
        <v>246</v>
      </c>
      <c r="F25" s="36" t="s">
        <v>246</v>
      </c>
      <c r="G25" s="32">
        <v>10</v>
      </c>
      <c r="H25" s="32">
        <v>10</v>
      </c>
      <c r="I25" s="60"/>
      <c r="J25" s="61"/>
    </row>
    <row r="26" spans="1:11" ht="25.05" customHeight="1">
      <c r="A26" s="101"/>
      <c r="B26" s="81"/>
      <c r="C26" s="104"/>
      <c r="D26" s="35" t="s">
        <v>247</v>
      </c>
      <c r="E26" s="36" t="s">
        <v>248</v>
      </c>
      <c r="F26" s="36" t="s">
        <v>248</v>
      </c>
      <c r="G26" s="32">
        <v>10</v>
      </c>
      <c r="H26" s="32">
        <v>10</v>
      </c>
      <c r="I26" s="60"/>
      <c r="J26" s="61"/>
    </row>
    <row r="27" spans="1:11" ht="25.05" customHeight="1">
      <c r="A27" s="101"/>
      <c r="B27" s="39" t="s">
        <v>69</v>
      </c>
      <c r="C27" s="39" t="s">
        <v>70</v>
      </c>
      <c r="D27" s="35" t="s">
        <v>196</v>
      </c>
      <c r="E27" s="36" t="s">
        <v>72</v>
      </c>
      <c r="F27" s="37">
        <v>1</v>
      </c>
      <c r="G27" s="32">
        <v>10</v>
      </c>
      <c r="H27" s="32">
        <v>10</v>
      </c>
      <c r="I27" s="60"/>
      <c r="J27" s="61"/>
    </row>
    <row r="28" spans="1:11">
      <c r="A28" s="88" t="s">
        <v>73</v>
      </c>
      <c r="B28" s="88"/>
      <c r="C28" s="88"/>
      <c r="D28" s="88"/>
      <c r="E28" s="88"/>
      <c r="F28" s="88"/>
      <c r="G28" s="32">
        <v>100</v>
      </c>
      <c r="H28" s="32">
        <f>SUM(I8,H16:H27)</f>
        <v>93.3</v>
      </c>
      <c r="I28" s="60"/>
      <c r="J28" s="61"/>
    </row>
    <row r="29" spans="1:11" ht="111.6" customHeight="1">
      <c r="A29" s="26" t="s">
        <v>74</v>
      </c>
      <c r="B29" s="94" t="s">
        <v>249</v>
      </c>
      <c r="C29" s="95"/>
      <c r="D29" s="95"/>
      <c r="E29" s="95"/>
      <c r="F29" s="95"/>
      <c r="G29" s="95"/>
      <c r="H29" s="95"/>
      <c r="I29" s="95"/>
      <c r="J29" s="95"/>
      <c r="K29" s="41"/>
    </row>
    <row r="30" spans="1:11" ht="18" customHeight="1">
      <c r="A30" s="25"/>
      <c r="B30" s="25" t="s">
        <v>76</v>
      </c>
      <c r="C30" s="25"/>
      <c r="D30" s="25"/>
      <c r="E30" s="25"/>
      <c r="F30" s="25"/>
      <c r="G30" s="25" t="s">
        <v>77</v>
      </c>
      <c r="H30" s="25"/>
      <c r="I30" s="25"/>
      <c r="J30" s="25"/>
    </row>
    <row r="31" spans="1:11" ht="45" customHeight="1">
      <c r="A31" s="96" t="s">
        <v>78</v>
      </c>
      <c r="B31" s="96"/>
      <c r="C31" s="96"/>
      <c r="D31" s="96"/>
      <c r="E31" s="96"/>
      <c r="F31" s="96"/>
      <c r="G31" s="96"/>
      <c r="H31" s="96"/>
      <c r="I31" s="96"/>
      <c r="J31" s="96"/>
    </row>
    <row r="32" spans="1:11">
      <c r="A32" s="25" t="s">
        <v>79</v>
      </c>
      <c r="B32" s="25"/>
      <c r="C32" s="25"/>
      <c r="D32" s="25"/>
      <c r="E32" s="25"/>
      <c r="F32" s="25"/>
      <c r="G32" s="25"/>
      <c r="H32" s="25"/>
      <c r="I32" s="25"/>
      <c r="J32" s="25"/>
    </row>
    <row r="33" spans="1:10" ht="27" customHeight="1">
      <c r="A33" s="96" t="s">
        <v>80</v>
      </c>
      <c r="B33" s="96"/>
      <c r="C33" s="96"/>
      <c r="D33" s="96"/>
      <c r="E33" s="96"/>
      <c r="F33" s="96"/>
      <c r="G33" s="96"/>
      <c r="H33" s="96"/>
      <c r="I33" s="96"/>
      <c r="J33" s="96"/>
    </row>
    <row r="34" spans="1:10" ht="37.5" customHeight="1">
      <c r="A34" s="96" t="s">
        <v>81</v>
      </c>
      <c r="B34" s="96"/>
      <c r="C34" s="96"/>
      <c r="D34" s="96"/>
      <c r="E34" s="96"/>
      <c r="F34" s="96"/>
      <c r="G34" s="96"/>
      <c r="H34" s="96"/>
      <c r="I34" s="96"/>
      <c r="J34" s="96"/>
    </row>
  </sheetData>
  <mergeCells count="43">
    <mergeCell ref="A31:J31"/>
    <mergeCell ref="A33:J33"/>
    <mergeCell ref="A34:J34"/>
    <mergeCell ref="A7:A12"/>
    <mergeCell ref="A13:A14"/>
    <mergeCell ref="A15:A27"/>
    <mergeCell ref="B16:B23"/>
    <mergeCell ref="B24:B26"/>
    <mergeCell ref="C16:C17"/>
    <mergeCell ref="C18:C20"/>
    <mergeCell ref="C22:C23"/>
    <mergeCell ref="C25:C26"/>
    <mergeCell ref="J8:J12"/>
    <mergeCell ref="I26:J26"/>
    <mergeCell ref="I27:J27"/>
    <mergeCell ref="A28:F28"/>
    <mergeCell ref="I28:J28"/>
    <mergeCell ref="B29:J29"/>
    <mergeCell ref="I21:J21"/>
    <mergeCell ref="I22:J22"/>
    <mergeCell ref="I23:J23"/>
    <mergeCell ref="I24:J24"/>
    <mergeCell ref="I25:J25"/>
    <mergeCell ref="I16:J16"/>
    <mergeCell ref="I17:J17"/>
    <mergeCell ref="I18:J18"/>
    <mergeCell ref="I19:J19"/>
    <mergeCell ref="I20:J20"/>
    <mergeCell ref="B13:D13"/>
    <mergeCell ref="E13:J13"/>
    <mergeCell ref="B14:D14"/>
    <mergeCell ref="E14:J14"/>
    <mergeCell ref="I15:J15"/>
    <mergeCell ref="B8:C8"/>
    <mergeCell ref="B9:C9"/>
    <mergeCell ref="B10:C10"/>
    <mergeCell ref="B11:C11"/>
    <mergeCell ref="B12:C12"/>
    <mergeCell ref="A2:J2"/>
    <mergeCell ref="B5:J5"/>
    <mergeCell ref="B6:D6"/>
    <mergeCell ref="F6:J6"/>
    <mergeCell ref="B7:C7"/>
  </mergeCells>
  <phoneticPr fontId="8" type="noConversion"/>
  <pageMargins left="0.99" right="0.27" top="0.75" bottom="0.34" header="0.3" footer="0.22"/>
  <pageSetup paperSize="9" scale="83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9"/>
  <sheetViews>
    <sheetView workbookViewId="0">
      <selection activeCell="B14" sqref="B14:D14"/>
    </sheetView>
  </sheetViews>
  <sheetFormatPr defaultColWidth="9" defaultRowHeight="14.4"/>
  <cols>
    <col min="1" max="1" width="7" style="1" customWidth="1"/>
    <col min="2" max="2" width="7.77734375" style="1" customWidth="1"/>
    <col min="3" max="3" width="7.88671875" style="1" customWidth="1"/>
    <col min="4" max="4" width="18.109375" style="1" customWidth="1"/>
    <col min="5" max="6" width="10.77734375" style="1" customWidth="1"/>
    <col min="7" max="8" width="7.77734375" style="1" customWidth="1"/>
    <col min="9" max="9" width="7" style="1" customWidth="1"/>
    <col min="10" max="10" width="15" style="1" customWidth="1"/>
    <col min="11" max="16384" width="9" style="1"/>
  </cols>
  <sheetData>
    <row r="1" spans="1:10">
      <c r="A1" s="1" t="s">
        <v>0</v>
      </c>
    </row>
    <row r="2" spans="1:10" ht="20.399999999999999">
      <c r="A2" s="51" t="s">
        <v>82</v>
      </c>
      <c r="B2" s="51"/>
      <c r="C2" s="51"/>
      <c r="D2" s="51"/>
      <c r="E2" s="51"/>
      <c r="F2" s="51"/>
      <c r="G2" s="51"/>
      <c r="H2" s="51"/>
      <c r="I2" s="51"/>
      <c r="J2" s="51"/>
    </row>
    <row r="3" spans="1:10">
      <c r="A3" s="2"/>
      <c r="B3" s="2"/>
      <c r="C3" s="2"/>
      <c r="E3" s="2" t="s">
        <v>1</v>
      </c>
      <c r="F3" s="2"/>
      <c r="G3" s="2"/>
      <c r="H3" s="2"/>
      <c r="I3" s="2"/>
      <c r="J3" s="2"/>
    </row>
    <row r="4" spans="1:10">
      <c r="A4" s="2" t="s">
        <v>2</v>
      </c>
      <c r="B4" s="2"/>
      <c r="C4" s="2"/>
      <c r="D4" s="2"/>
      <c r="E4" s="2"/>
      <c r="F4" s="2"/>
      <c r="G4" s="2" t="s">
        <v>3</v>
      </c>
      <c r="H4" s="2"/>
      <c r="I4" s="2"/>
      <c r="J4" s="2"/>
    </row>
    <row r="5" spans="1:10">
      <c r="A5" s="3" t="s">
        <v>4</v>
      </c>
      <c r="B5" s="52" t="s">
        <v>250</v>
      </c>
      <c r="C5" s="52"/>
      <c r="D5" s="52"/>
      <c r="E5" s="52"/>
      <c r="F5" s="52"/>
      <c r="G5" s="52"/>
      <c r="H5" s="52"/>
      <c r="I5" s="52"/>
      <c r="J5" s="52"/>
    </row>
    <row r="6" spans="1:10" ht="32.4">
      <c r="A6" s="5" t="s">
        <v>6</v>
      </c>
      <c r="B6" s="53" t="s">
        <v>7</v>
      </c>
      <c r="C6" s="53"/>
      <c r="D6" s="53"/>
      <c r="E6" s="4" t="s">
        <v>8</v>
      </c>
      <c r="F6" s="52" t="s">
        <v>251</v>
      </c>
      <c r="G6" s="52"/>
      <c r="H6" s="52"/>
      <c r="I6" s="52"/>
      <c r="J6" s="52"/>
    </row>
    <row r="7" spans="1:10" ht="21.6">
      <c r="A7" s="64" t="s">
        <v>10</v>
      </c>
      <c r="B7" s="54" t="s">
        <v>11</v>
      </c>
      <c r="C7" s="55"/>
      <c r="D7" s="4" t="s">
        <v>12</v>
      </c>
      <c r="E7" s="8" t="s">
        <v>13</v>
      </c>
      <c r="F7" s="9" t="s">
        <v>14</v>
      </c>
      <c r="G7" s="4" t="s">
        <v>15</v>
      </c>
      <c r="H7" s="4" t="s">
        <v>16</v>
      </c>
      <c r="I7" s="4" t="s">
        <v>17</v>
      </c>
      <c r="J7" s="4" t="s">
        <v>18</v>
      </c>
    </row>
    <row r="8" spans="1:10">
      <c r="A8" s="65"/>
      <c r="B8" s="52" t="s">
        <v>19</v>
      </c>
      <c r="C8" s="52"/>
      <c r="D8" s="23">
        <v>4</v>
      </c>
      <c r="E8" s="23">
        <v>4</v>
      </c>
      <c r="F8" s="23">
        <v>4</v>
      </c>
      <c r="G8" s="23">
        <v>10</v>
      </c>
      <c r="H8" s="12">
        <v>1</v>
      </c>
      <c r="I8" s="23">
        <v>10</v>
      </c>
      <c r="J8" s="52"/>
    </row>
    <row r="9" spans="1:10">
      <c r="A9" s="65"/>
      <c r="B9" s="52" t="s">
        <v>20</v>
      </c>
      <c r="C9" s="52"/>
      <c r="D9" s="23">
        <v>4</v>
      </c>
      <c r="E9" s="23">
        <v>4</v>
      </c>
      <c r="F9" s="23">
        <v>4</v>
      </c>
      <c r="G9" s="23" t="s">
        <v>21</v>
      </c>
      <c r="H9" s="4" t="s">
        <v>21</v>
      </c>
      <c r="I9" s="4" t="s">
        <v>21</v>
      </c>
      <c r="J9" s="52"/>
    </row>
    <row r="10" spans="1:10">
      <c r="A10" s="65"/>
      <c r="B10" s="52" t="s">
        <v>22</v>
      </c>
      <c r="C10" s="52"/>
      <c r="D10" s="23" t="s">
        <v>21</v>
      </c>
      <c r="E10" s="23" t="s">
        <v>21</v>
      </c>
      <c r="F10" s="23" t="s">
        <v>21</v>
      </c>
      <c r="G10" s="23" t="s">
        <v>21</v>
      </c>
      <c r="H10" s="4" t="s">
        <v>21</v>
      </c>
      <c r="I10" s="4" t="s">
        <v>21</v>
      </c>
      <c r="J10" s="52"/>
    </row>
    <row r="11" spans="1:10">
      <c r="A11" s="65"/>
      <c r="B11" s="52" t="s">
        <v>23</v>
      </c>
      <c r="C11" s="52"/>
      <c r="D11" s="23">
        <v>4</v>
      </c>
      <c r="E11" s="23">
        <v>4</v>
      </c>
      <c r="F11" s="23">
        <v>4</v>
      </c>
      <c r="G11" s="23" t="s">
        <v>21</v>
      </c>
      <c r="H11" s="4" t="s">
        <v>21</v>
      </c>
      <c r="I11" s="4" t="s">
        <v>21</v>
      </c>
      <c r="J11" s="52"/>
    </row>
    <row r="12" spans="1:10">
      <c r="A12" s="66"/>
      <c r="B12" s="52" t="s">
        <v>24</v>
      </c>
      <c r="C12" s="52"/>
      <c r="D12" s="4" t="s">
        <v>21</v>
      </c>
      <c r="E12" s="4" t="s">
        <v>21</v>
      </c>
      <c r="F12" s="4" t="s">
        <v>21</v>
      </c>
      <c r="G12" s="4" t="s">
        <v>21</v>
      </c>
      <c r="H12" s="4" t="s">
        <v>21</v>
      </c>
      <c r="I12" s="4" t="s">
        <v>21</v>
      </c>
      <c r="J12" s="52"/>
    </row>
    <row r="13" spans="1:10">
      <c r="A13" s="64" t="s">
        <v>25</v>
      </c>
      <c r="B13" s="54" t="s">
        <v>26</v>
      </c>
      <c r="C13" s="83"/>
      <c r="D13" s="55"/>
      <c r="E13" s="54" t="s">
        <v>27</v>
      </c>
      <c r="F13" s="83"/>
      <c r="G13" s="83"/>
      <c r="H13" s="83"/>
      <c r="I13" s="83"/>
      <c r="J13" s="55"/>
    </row>
    <row r="14" spans="1:10" ht="61.2" customHeight="1">
      <c r="A14" s="65"/>
      <c r="B14" s="75" t="s">
        <v>252</v>
      </c>
      <c r="C14" s="76"/>
      <c r="D14" s="77"/>
      <c r="E14" s="75" t="s">
        <v>253</v>
      </c>
      <c r="F14" s="76"/>
      <c r="G14" s="76"/>
      <c r="H14" s="76"/>
      <c r="I14" s="76"/>
      <c r="J14" s="77"/>
    </row>
    <row r="15" spans="1:10" ht="21.6">
      <c r="A15" s="67" t="s">
        <v>30</v>
      </c>
      <c r="B15" s="4" t="s">
        <v>31</v>
      </c>
      <c r="C15" s="4" t="s">
        <v>32</v>
      </c>
      <c r="D15" s="4" t="s">
        <v>33</v>
      </c>
      <c r="E15" s="9" t="s">
        <v>34</v>
      </c>
      <c r="F15" s="9" t="s">
        <v>35</v>
      </c>
      <c r="G15" s="4" t="s">
        <v>15</v>
      </c>
      <c r="H15" s="4" t="s">
        <v>17</v>
      </c>
      <c r="I15" s="60" t="s">
        <v>36</v>
      </c>
      <c r="J15" s="61"/>
    </row>
    <row r="16" spans="1:10" ht="24" customHeight="1">
      <c r="A16" s="68"/>
      <c r="B16" s="64" t="s">
        <v>37</v>
      </c>
      <c r="C16" s="13" t="s">
        <v>38</v>
      </c>
      <c r="D16" s="14" t="s">
        <v>254</v>
      </c>
      <c r="E16" s="15" t="s">
        <v>255</v>
      </c>
      <c r="F16" s="15" t="s">
        <v>256</v>
      </c>
      <c r="G16" s="23">
        <v>10</v>
      </c>
      <c r="H16" s="23">
        <v>10</v>
      </c>
      <c r="I16" s="60"/>
      <c r="J16" s="62"/>
    </row>
    <row r="17" spans="1:10" ht="24" customHeight="1">
      <c r="A17" s="68"/>
      <c r="B17" s="65"/>
      <c r="C17" s="13" t="s">
        <v>48</v>
      </c>
      <c r="D17" s="14" t="s">
        <v>257</v>
      </c>
      <c r="E17" s="15" t="s">
        <v>63</v>
      </c>
      <c r="F17" s="16">
        <v>1</v>
      </c>
      <c r="G17" s="23">
        <v>10</v>
      </c>
      <c r="H17" s="23">
        <v>10</v>
      </c>
      <c r="I17" s="60"/>
      <c r="J17" s="62"/>
    </row>
    <row r="18" spans="1:10" ht="24" customHeight="1">
      <c r="A18" s="68"/>
      <c r="B18" s="65"/>
      <c r="C18" s="17" t="s">
        <v>52</v>
      </c>
      <c r="D18" s="14" t="s">
        <v>53</v>
      </c>
      <c r="E18" s="15" t="s">
        <v>258</v>
      </c>
      <c r="F18" s="15" t="s">
        <v>259</v>
      </c>
      <c r="G18" s="23">
        <v>10</v>
      </c>
      <c r="H18" s="23">
        <v>10</v>
      </c>
      <c r="I18" s="60"/>
      <c r="J18" s="61"/>
    </row>
    <row r="19" spans="1:10" ht="24" customHeight="1">
      <c r="A19" s="68"/>
      <c r="B19" s="65"/>
      <c r="C19" s="70" t="s">
        <v>56</v>
      </c>
      <c r="D19" s="14" t="s">
        <v>57</v>
      </c>
      <c r="E19" s="15" t="s">
        <v>58</v>
      </c>
      <c r="F19" s="16">
        <v>1</v>
      </c>
      <c r="G19" s="23">
        <v>10</v>
      </c>
      <c r="H19" s="23">
        <v>10</v>
      </c>
      <c r="I19" s="19"/>
      <c r="J19" s="20"/>
    </row>
    <row r="20" spans="1:10" ht="24" customHeight="1">
      <c r="A20" s="68"/>
      <c r="B20" s="66"/>
      <c r="C20" s="71"/>
      <c r="D20" s="14" t="s">
        <v>62</v>
      </c>
      <c r="E20" s="15" t="s">
        <v>63</v>
      </c>
      <c r="F20" s="16">
        <v>1</v>
      </c>
      <c r="G20" s="23">
        <v>10</v>
      </c>
      <c r="H20" s="23">
        <v>10</v>
      </c>
      <c r="I20" s="60"/>
      <c r="J20" s="61"/>
    </row>
    <row r="21" spans="1:10" ht="24" customHeight="1">
      <c r="A21" s="68"/>
      <c r="B21" s="10" t="s">
        <v>64</v>
      </c>
      <c r="C21" s="13" t="s">
        <v>65</v>
      </c>
      <c r="D21" s="14" t="s">
        <v>260</v>
      </c>
      <c r="E21" s="15" t="s">
        <v>67</v>
      </c>
      <c r="F21" s="15" t="s">
        <v>68</v>
      </c>
      <c r="G21" s="23">
        <v>30</v>
      </c>
      <c r="H21" s="23">
        <v>30</v>
      </c>
      <c r="I21" s="60"/>
      <c r="J21" s="62"/>
    </row>
    <row r="22" spans="1:10" ht="36" customHeight="1">
      <c r="A22" s="68"/>
      <c r="B22" s="7" t="s">
        <v>69</v>
      </c>
      <c r="C22" s="7" t="s">
        <v>70</v>
      </c>
      <c r="D22" s="14" t="s">
        <v>70</v>
      </c>
      <c r="E22" s="15" t="s">
        <v>72</v>
      </c>
      <c r="F22" s="16">
        <v>1</v>
      </c>
      <c r="G22" s="23">
        <v>10</v>
      </c>
      <c r="H22" s="23">
        <v>10</v>
      </c>
      <c r="I22" s="60"/>
      <c r="J22" s="61"/>
    </row>
    <row r="23" spans="1:10">
      <c r="A23" s="52" t="s">
        <v>73</v>
      </c>
      <c r="B23" s="52"/>
      <c r="C23" s="52"/>
      <c r="D23" s="52"/>
      <c r="E23" s="52"/>
      <c r="F23" s="52"/>
      <c r="G23" s="23">
        <v>100</v>
      </c>
      <c r="H23" s="23">
        <v>100</v>
      </c>
      <c r="I23" s="60"/>
      <c r="J23" s="61"/>
    </row>
    <row r="24" spans="1:10" ht="66.599999999999994" customHeight="1">
      <c r="A24" s="3" t="s">
        <v>74</v>
      </c>
      <c r="B24" s="78" t="s">
        <v>261</v>
      </c>
      <c r="C24" s="82"/>
      <c r="D24" s="82"/>
      <c r="E24" s="82"/>
      <c r="F24" s="82"/>
      <c r="G24" s="82"/>
      <c r="H24" s="82"/>
      <c r="I24" s="82"/>
      <c r="J24" s="82"/>
    </row>
    <row r="25" spans="1:10" ht="18" customHeight="1">
      <c r="A25" s="2"/>
      <c r="B25" s="2" t="s">
        <v>76</v>
      </c>
      <c r="C25" s="2"/>
      <c r="D25" s="2"/>
      <c r="E25" s="2"/>
      <c r="F25" s="2"/>
      <c r="G25" s="2" t="s">
        <v>77</v>
      </c>
      <c r="H25" s="2"/>
      <c r="I25" s="2"/>
      <c r="J25" s="2"/>
    </row>
    <row r="26" spans="1:10" ht="45" customHeight="1">
      <c r="A26" s="63" t="s">
        <v>78</v>
      </c>
      <c r="B26" s="63"/>
      <c r="C26" s="63"/>
      <c r="D26" s="63"/>
      <c r="E26" s="63"/>
      <c r="F26" s="63"/>
      <c r="G26" s="63"/>
      <c r="H26" s="63"/>
      <c r="I26" s="63"/>
      <c r="J26" s="63"/>
    </row>
    <row r="27" spans="1:10">
      <c r="A27" s="2" t="s">
        <v>79</v>
      </c>
      <c r="B27" s="2"/>
      <c r="C27" s="2"/>
      <c r="D27" s="2"/>
      <c r="E27" s="2"/>
      <c r="F27" s="2"/>
      <c r="G27" s="2"/>
      <c r="H27" s="2"/>
      <c r="I27" s="2"/>
      <c r="J27" s="2"/>
    </row>
    <row r="28" spans="1:10" ht="27" customHeight="1">
      <c r="A28" s="63" t="s">
        <v>80</v>
      </c>
      <c r="B28" s="63"/>
      <c r="C28" s="63"/>
      <c r="D28" s="63"/>
      <c r="E28" s="63"/>
      <c r="F28" s="63"/>
      <c r="G28" s="63"/>
      <c r="H28" s="63"/>
      <c r="I28" s="63"/>
      <c r="J28" s="63"/>
    </row>
    <row r="29" spans="1:10" ht="37.5" customHeight="1">
      <c r="A29" s="63" t="s">
        <v>81</v>
      </c>
      <c r="B29" s="63"/>
      <c r="C29" s="63"/>
      <c r="D29" s="63"/>
      <c r="E29" s="63"/>
      <c r="F29" s="63"/>
      <c r="G29" s="63"/>
      <c r="H29" s="63"/>
      <c r="I29" s="63"/>
      <c r="J29" s="63"/>
    </row>
  </sheetData>
  <mergeCells count="33">
    <mergeCell ref="A28:J28"/>
    <mergeCell ref="A29:J29"/>
    <mergeCell ref="A7:A12"/>
    <mergeCell ref="A13:A14"/>
    <mergeCell ref="A15:A22"/>
    <mergeCell ref="B16:B20"/>
    <mergeCell ref="C19:C20"/>
    <mergeCell ref="J8:J12"/>
    <mergeCell ref="I22:J22"/>
    <mergeCell ref="A23:F23"/>
    <mergeCell ref="I23:J23"/>
    <mergeCell ref="B24:J24"/>
    <mergeCell ref="A26:J26"/>
    <mergeCell ref="I16:J16"/>
    <mergeCell ref="I17:J17"/>
    <mergeCell ref="I18:J18"/>
    <mergeCell ref="I20:J20"/>
    <mergeCell ref="I21:J21"/>
    <mergeCell ref="B13:D13"/>
    <mergeCell ref="E13:J13"/>
    <mergeCell ref="B14:D14"/>
    <mergeCell ref="E14:J14"/>
    <mergeCell ref="I15:J15"/>
    <mergeCell ref="B8:C8"/>
    <mergeCell ref="B9:C9"/>
    <mergeCell ref="B10:C10"/>
    <mergeCell ref="B11:C11"/>
    <mergeCell ref="B12:C12"/>
    <mergeCell ref="A2:J2"/>
    <mergeCell ref="B5:J5"/>
    <mergeCell ref="B6:D6"/>
    <mergeCell ref="F6:J6"/>
    <mergeCell ref="B7:C7"/>
  </mergeCells>
  <phoneticPr fontId="8" type="noConversion"/>
  <pageMargins left="1.07" right="0.24" top="0.75" bottom="0.75" header="0.3" footer="0.3"/>
  <pageSetup paperSize="9" scale="8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8"/>
  <sheetViews>
    <sheetView workbookViewId="0">
      <selection activeCell="B14" sqref="B14:D14"/>
    </sheetView>
  </sheetViews>
  <sheetFormatPr defaultColWidth="9" defaultRowHeight="14.4"/>
  <cols>
    <col min="1" max="1" width="7" style="1" customWidth="1"/>
    <col min="2" max="2" width="7.77734375" style="1" customWidth="1"/>
    <col min="3" max="3" width="7.88671875" style="1" customWidth="1"/>
    <col min="4" max="4" width="16.6640625" style="1" customWidth="1"/>
    <col min="5" max="6" width="10.77734375" style="1" customWidth="1"/>
    <col min="7" max="8" width="7.77734375" style="1" customWidth="1"/>
    <col min="9" max="9" width="7" style="1" customWidth="1"/>
    <col min="10" max="10" width="15" style="1" customWidth="1"/>
    <col min="11" max="16384" width="9" style="1"/>
  </cols>
  <sheetData>
    <row r="1" spans="1:10">
      <c r="A1" s="1" t="s">
        <v>0</v>
      </c>
    </row>
    <row r="2" spans="1:10" ht="20.399999999999999">
      <c r="A2" s="51" t="s">
        <v>82</v>
      </c>
      <c r="B2" s="51"/>
      <c r="C2" s="51"/>
      <c r="D2" s="51"/>
      <c r="E2" s="51"/>
      <c r="F2" s="51"/>
      <c r="G2" s="51"/>
      <c r="H2" s="51"/>
      <c r="I2" s="51"/>
      <c r="J2" s="51"/>
    </row>
    <row r="3" spans="1:10">
      <c r="A3" s="2"/>
      <c r="B3" s="2"/>
      <c r="C3" s="2"/>
      <c r="E3" s="2" t="s">
        <v>1</v>
      </c>
      <c r="F3" s="2"/>
      <c r="G3" s="2"/>
      <c r="H3" s="2"/>
      <c r="I3" s="2"/>
      <c r="J3" s="2"/>
    </row>
    <row r="4" spans="1:10">
      <c r="A4" s="2" t="s">
        <v>2</v>
      </c>
      <c r="B4" s="2"/>
      <c r="C4" s="2"/>
      <c r="D4" s="2"/>
      <c r="E4" s="2"/>
      <c r="F4" s="2"/>
      <c r="G4" s="2" t="s">
        <v>3</v>
      </c>
      <c r="H4" s="2"/>
      <c r="I4" s="2"/>
      <c r="J4" s="2"/>
    </row>
    <row r="5" spans="1:10">
      <c r="A5" s="3" t="s">
        <v>4</v>
      </c>
      <c r="B5" s="52" t="s">
        <v>262</v>
      </c>
      <c r="C5" s="52"/>
      <c r="D5" s="52"/>
      <c r="E5" s="52"/>
      <c r="F5" s="52"/>
      <c r="G5" s="52"/>
      <c r="H5" s="52"/>
      <c r="I5" s="52"/>
      <c r="J5" s="52"/>
    </row>
    <row r="6" spans="1:10" ht="32.4">
      <c r="A6" s="5" t="s">
        <v>6</v>
      </c>
      <c r="B6" s="53" t="s">
        <v>7</v>
      </c>
      <c r="C6" s="53"/>
      <c r="D6" s="53"/>
      <c r="E6" s="4" t="s">
        <v>8</v>
      </c>
      <c r="F6" s="52" t="s">
        <v>263</v>
      </c>
      <c r="G6" s="52"/>
      <c r="H6" s="52"/>
      <c r="I6" s="52"/>
      <c r="J6" s="52"/>
    </row>
    <row r="7" spans="1:10" ht="21.6">
      <c r="A7" s="64" t="s">
        <v>10</v>
      </c>
      <c r="B7" s="54" t="s">
        <v>11</v>
      </c>
      <c r="C7" s="55"/>
      <c r="D7" s="4" t="s">
        <v>12</v>
      </c>
      <c r="E7" s="8" t="s">
        <v>13</v>
      </c>
      <c r="F7" s="9" t="s">
        <v>14</v>
      </c>
      <c r="G7" s="4" t="s">
        <v>15</v>
      </c>
      <c r="H7" s="4" t="s">
        <v>16</v>
      </c>
      <c r="I7" s="4" t="s">
        <v>17</v>
      </c>
      <c r="J7" s="4" t="s">
        <v>18</v>
      </c>
    </row>
    <row r="8" spans="1:10">
      <c r="A8" s="65"/>
      <c r="B8" s="52" t="s">
        <v>19</v>
      </c>
      <c r="C8" s="52"/>
      <c r="D8" s="23">
        <v>14.09</v>
      </c>
      <c r="E8" s="23">
        <v>14.09</v>
      </c>
      <c r="F8" s="23">
        <v>14.09</v>
      </c>
      <c r="G8" s="23">
        <v>10</v>
      </c>
      <c r="H8" s="12">
        <v>1</v>
      </c>
      <c r="I8" s="23">
        <v>10</v>
      </c>
      <c r="J8" s="52"/>
    </row>
    <row r="9" spans="1:10">
      <c r="A9" s="65"/>
      <c r="B9" s="52" t="s">
        <v>20</v>
      </c>
      <c r="C9" s="52"/>
      <c r="D9" s="23">
        <v>14.09</v>
      </c>
      <c r="E9" s="23">
        <v>14.09</v>
      </c>
      <c r="F9" s="23">
        <v>14.09</v>
      </c>
      <c r="G9" s="4" t="s">
        <v>21</v>
      </c>
      <c r="H9" s="4" t="s">
        <v>21</v>
      </c>
      <c r="I9" s="4" t="s">
        <v>21</v>
      </c>
      <c r="J9" s="52"/>
    </row>
    <row r="10" spans="1:10">
      <c r="A10" s="65"/>
      <c r="B10" s="52" t="s">
        <v>22</v>
      </c>
      <c r="C10" s="52"/>
      <c r="D10" s="23" t="s">
        <v>21</v>
      </c>
      <c r="E10" s="23" t="s">
        <v>21</v>
      </c>
      <c r="F10" s="23" t="s">
        <v>21</v>
      </c>
      <c r="G10" s="4" t="s">
        <v>21</v>
      </c>
      <c r="H10" s="4" t="s">
        <v>21</v>
      </c>
      <c r="I10" s="4" t="s">
        <v>21</v>
      </c>
      <c r="J10" s="52"/>
    </row>
    <row r="11" spans="1:10">
      <c r="A11" s="65"/>
      <c r="B11" s="52" t="s">
        <v>23</v>
      </c>
      <c r="C11" s="52"/>
      <c r="D11" s="23">
        <v>14.09</v>
      </c>
      <c r="E11" s="23">
        <v>14.09</v>
      </c>
      <c r="F11" s="23">
        <v>14.09</v>
      </c>
      <c r="G11" s="4" t="s">
        <v>21</v>
      </c>
      <c r="H11" s="4" t="s">
        <v>21</v>
      </c>
      <c r="I11" s="4" t="s">
        <v>21</v>
      </c>
      <c r="J11" s="52"/>
    </row>
    <row r="12" spans="1:10">
      <c r="A12" s="66"/>
      <c r="B12" s="52" t="s">
        <v>24</v>
      </c>
      <c r="C12" s="52"/>
      <c r="D12" s="4" t="s">
        <v>21</v>
      </c>
      <c r="E12" s="4" t="s">
        <v>21</v>
      </c>
      <c r="F12" s="4" t="s">
        <v>21</v>
      </c>
      <c r="G12" s="4" t="s">
        <v>21</v>
      </c>
      <c r="H12" s="4" t="s">
        <v>21</v>
      </c>
      <c r="I12" s="4" t="s">
        <v>21</v>
      </c>
      <c r="J12" s="52"/>
    </row>
    <row r="13" spans="1:10">
      <c r="A13" s="64" t="s">
        <v>25</v>
      </c>
      <c r="B13" s="54" t="s">
        <v>26</v>
      </c>
      <c r="C13" s="83"/>
      <c r="D13" s="55"/>
      <c r="E13" s="54" t="s">
        <v>27</v>
      </c>
      <c r="F13" s="83"/>
      <c r="G13" s="83"/>
      <c r="H13" s="83"/>
      <c r="I13" s="83"/>
      <c r="J13" s="55"/>
    </row>
    <row r="14" spans="1:10" ht="115.8" customHeight="1">
      <c r="A14" s="65"/>
      <c r="B14" s="75" t="s">
        <v>264</v>
      </c>
      <c r="C14" s="76"/>
      <c r="D14" s="77"/>
      <c r="E14" s="75" t="s">
        <v>265</v>
      </c>
      <c r="F14" s="76"/>
      <c r="G14" s="76"/>
      <c r="H14" s="76"/>
      <c r="I14" s="76"/>
      <c r="J14" s="77"/>
    </row>
    <row r="15" spans="1:10" ht="21.6">
      <c r="A15" s="67" t="s">
        <v>30</v>
      </c>
      <c r="B15" s="4" t="s">
        <v>31</v>
      </c>
      <c r="C15" s="4" t="s">
        <v>32</v>
      </c>
      <c r="D15" s="4" t="s">
        <v>33</v>
      </c>
      <c r="E15" s="9" t="s">
        <v>34</v>
      </c>
      <c r="F15" s="9" t="s">
        <v>35</v>
      </c>
      <c r="G15" s="4" t="s">
        <v>15</v>
      </c>
      <c r="H15" s="4" t="s">
        <v>17</v>
      </c>
      <c r="I15" s="60" t="s">
        <v>36</v>
      </c>
      <c r="J15" s="62"/>
    </row>
    <row r="16" spans="1:10" ht="21" customHeight="1">
      <c r="A16" s="68"/>
      <c r="B16" s="64" t="s">
        <v>37</v>
      </c>
      <c r="C16" s="13" t="s">
        <v>38</v>
      </c>
      <c r="D16" s="14" t="s">
        <v>266</v>
      </c>
      <c r="E16" s="15" t="s">
        <v>267</v>
      </c>
      <c r="F16" s="15" t="s">
        <v>268</v>
      </c>
      <c r="G16" s="23">
        <v>13</v>
      </c>
      <c r="H16" s="23">
        <v>13</v>
      </c>
      <c r="I16" s="60"/>
      <c r="J16" s="62"/>
    </row>
    <row r="17" spans="1:10" ht="21" customHeight="1">
      <c r="A17" s="68"/>
      <c r="B17" s="65"/>
      <c r="C17" s="13" t="s">
        <v>48</v>
      </c>
      <c r="D17" s="14" t="s">
        <v>257</v>
      </c>
      <c r="E17" s="15" t="s">
        <v>63</v>
      </c>
      <c r="F17" s="16">
        <v>1</v>
      </c>
      <c r="G17" s="23">
        <v>13</v>
      </c>
      <c r="H17" s="23">
        <v>13</v>
      </c>
      <c r="I17" s="60"/>
      <c r="J17" s="62"/>
    </row>
    <row r="18" spans="1:10" ht="21" customHeight="1">
      <c r="A18" s="68"/>
      <c r="B18" s="65"/>
      <c r="C18" s="17" t="s">
        <v>52</v>
      </c>
      <c r="D18" s="14" t="s">
        <v>53</v>
      </c>
      <c r="E18" s="15" t="s">
        <v>269</v>
      </c>
      <c r="F18" s="15" t="s">
        <v>270</v>
      </c>
      <c r="G18" s="23">
        <v>12</v>
      </c>
      <c r="H18" s="23">
        <v>12</v>
      </c>
      <c r="I18" s="60"/>
      <c r="J18" s="62"/>
    </row>
    <row r="19" spans="1:10" ht="21" customHeight="1">
      <c r="A19" s="68"/>
      <c r="B19" s="66"/>
      <c r="C19" s="17" t="s">
        <v>56</v>
      </c>
      <c r="D19" s="14" t="s">
        <v>57</v>
      </c>
      <c r="E19" s="15" t="s">
        <v>58</v>
      </c>
      <c r="F19" s="16">
        <v>1</v>
      </c>
      <c r="G19" s="23">
        <v>12</v>
      </c>
      <c r="H19" s="23">
        <v>12</v>
      </c>
      <c r="I19" s="60"/>
      <c r="J19" s="62"/>
    </row>
    <row r="20" spans="1:10" ht="21" customHeight="1">
      <c r="A20" s="68"/>
      <c r="B20" s="10" t="s">
        <v>64</v>
      </c>
      <c r="C20" s="13" t="s">
        <v>65</v>
      </c>
      <c r="D20" s="14" t="s">
        <v>271</v>
      </c>
      <c r="E20" s="15" t="s">
        <v>155</v>
      </c>
      <c r="F20" s="15" t="s">
        <v>68</v>
      </c>
      <c r="G20" s="23">
        <v>30</v>
      </c>
      <c r="H20" s="23">
        <v>30</v>
      </c>
      <c r="I20" s="60"/>
      <c r="J20" s="62"/>
    </row>
    <row r="21" spans="1:10" ht="21" customHeight="1">
      <c r="A21" s="68"/>
      <c r="B21" s="18" t="s">
        <v>69</v>
      </c>
      <c r="C21" s="18" t="s">
        <v>70</v>
      </c>
      <c r="D21" s="14" t="s">
        <v>70</v>
      </c>
      <c r="E21" s="15" t="s">
        <v>72</v>
      </c>
      <c r="F21" s="16">
        <v>1</v>
      </c>
      <c r="G21" s="23">
        <v>10</v>
      </c>
      <c r="H21" s="23">
        <v>10</v>
      </c>
      <c r="I21" s="60"/>
      <c r="J21" s="62"/>
    </row>
    <row r="22" spans="1:10" ht="22.05" customHeight="1">
      <c r="A22" s="52" t="s">
        <v>73</v>
      </c>
      <c r="B22" s="52"/>
      <c r="C22" s="52"/>
      <c r="D22" s="52"/>
      <c r="E22" s="52"/>
      <c r="F22" s="52"/>
      <c r="G22" s="23">
        <v>100</v>
      </c>
      <c r="H22" s="23">
        <v>100</v>
      </c>
      <c r="I22" s="60"/>
      <c r="J22" s="62"/>
    </row>
    <row r="23" spans="1:10" ht="85.8" customHeight="1">
      <c r="A23" s="3" t="s">
        <v>74</v>
      </c>
      <c r="B23" s="78" t="s">
        <v>272</v>
      </c>
      <c r="C23" s="82"/>
      <c r="D23" s="82"/>
      <c r="E23" s="82"/>
      <c r="F23" s="82"/>
      <c r="G23" s="82"/>
      <c r="H23" s="82"/>
      <c r="I23" s="82"/>
      <c r="J23" s="82"/>
    </row>
    <row r="24" spans="1:10" ht="18" customHeight="1">
      <c r="A24" s="2"/>
      <c r="B24" s="2" t="s">
        <v>76</v>
      </c>
      <c r="C24" s="2"/>
      <c r="D24" s="2"/>
      <c r="E24" s="2"/>
      <c r="F24" s="2"/>
      <c r="G24" s="2" t="s">
        <v>77</v>
      </c>
      <c r="H24" s="2"/>
      <c r="I24" s="2"/>
      <c r="J24" s="2"/>
    </row>
    <row r="25" spans="1:10" ht="45" customHeight="1">
      <c r="A25" s="63" t="s">
        <v>78</v>
      </c>
      <c r="B25" s="63"/>
      <c r="C25" s="63"/>
      <c r="D25" s="63"/>
      <c r="E25" s="63"/>
      <c r="F25" s="63"/>
      <c r="G25" s="63"/>
      <c r="H25" s="63"/>
      <c r="I25" s="63"/>
      <c r="J25" s="63"/>
    </row>
    <row r="26" spans="1:10">
      <c r="A26" s="2" t="s">
        <v>79</v>
      </c>
      <c r="B26" s="2"/>
      <c r="C26" s="2"/>
      <c r="D26" s="2"/>
      <c r="E26" s="2"/>
      <c r="F26" s="2"/>
      <c r="G26" s="2"/>
      <c r="H26" s="2"/>
      <c r="I26" s="2"/>
      <c r="J26" s="2"/>
    </row>
    <row r="27" spans="1:10" ht="27" customHeight="1">
      <c r="A27" s="63" t="s">
        <v>80</v>
      </c>
      <c r="B27" s="63"/>
      <c r="C27" s="63"/>
      <c r="D27" s="63"/>
      <c r="E27" s="63"/>
      <c r="F27" s="63"/>
      <c r="G27" s="63"/>
      <c r="H27" s="63"/>
      <c r="I27" s="63"/>
      <c r="J27" s="63"/>
    </row>
    <row r="28" spans="1:10" ht="37.5" customHeight="1">
      <c r="A28" s="63" t="s">
        <v>81</v>
      </c>
      <c r="B28" s="63"/>
      <c r="C28" s="63"/>
      <c r="D28" s="63"/>
      <c r="E28" s="63"/>
      <c r="F28" s="63"/>
      <c r="G28" s="63"/>
      <c r="H28" s="63"/>
      <c r="I28" s="63"/>
      <c r="J28" s="63"/>
    </row>
  </sheetData>
  <mergeCells count="32">
    <mergeCell ref="A27:J27"/>
    <mergeCell ref="A28:J28"/>
    <mergeCell ref="A7:A12"/>
    <mergeCell ref="A13:A14"/>
    <mergeCell ref="A15:A21"/>
    <mergeCell ref="B16:B19"/>
    <mergeCell ref="J8:J12"/>
    <mergeCell ref="I21:J21"/>
    <mergeCell ref="A22:F22"/>
    <mergeCell ref="I22:J22"/>
    <mergeCell ref="B23:J23"/>
    <mergeCell ref="A25:J25"/>
    <mergeCell ref="I16:J16"/>
    <mergeCell ref="I17:J17"/>
    <mergeCell ref="I18:J18"/>
    <mergeCell ref="I19:J19"/>
    <mergeCell ref="I20:J20"/>
    <mergeCell ref="B13:D13"/>
    <mergeCell ref="E13:J13"/>
    <mergeCell ref="B14:D14"/>
    <mergeCell ref="E14:J14"/>
    <mergeCell ref="I15:J15"/>
    <mergeCell ref="B8:C8"/>
    <mergeCell ref="B9:C9"/>
    <mergeCell ref="B10:C10"/>
    <mergeCell ref="B11:C11"/>
    <mergeCell ref="B12:C12"/>
    <mergeCell ref="A2:J2"/>
    <mergeCell ref="B5:J5"/>
    <mergeCell ref="B6:D6"/>
    <mergeCell ref="F6:J6"/>
    <mergeCell ref="B7:C7"/>
  </mergeCells>
  <phoneticPr fontId="8" type="noConversion"/>
  <pageMargins left="1.1200000000000001" right="0.17" top="0.75" bottom="0.75" header="0.3" footer="0.3"/>
  <pageSetup paperSize="9" scale="92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2"/>
  <sheetViews>
    <sheetView workbookViewId="0">
      <selection activeCell="A2" sqref="A2:J2"/>
    </sheetView>
  </sheetViews>
  <sheetFormatPr defaultColWidth="9" defaultRowHeight="14.4"/>
  <cols>
    <col min="1" max="1" width="8.88671875" style="1" customWidth="1"/>
    <col min="2" max="2" width="7.77734375" style="1" customWidth="1"/>
    <col min="3" max="3" width="7.88671875" style="1" customWidth="1"/>
    <col min="4" max="4" width="23" style="1" customWidth="1"/>
    <col min="5" max="6" width="10.77734375" style="1" customWidth="1"/>
    <col min="7" max="8" width="7.77734375" style="1" customWidth="1"/>
    <col min="9" max="9" width="7" style="1" customWidth="1"/>
    <col min="10" max="10" width="15" style="1" customWidth="1"/>
    <col min="11" max="16384" width="9" style="1"/>
  </cols>
  <sheetData>
    <row r="1" spans="1:10">
      <c r="A1" s="1" t="s">
        <v>0</v>
      </c>
    </row>
    <row r="2" spans="1:10" ht="20.399999999999999">
      <c r="A2" s="51" t="s">
        <v>341</v>
      </c>
      <c r="B2" s="51"/>
      <c r="C2" s="51"/>
      <c r="D2" s="51"/>
      <c r="E2" s="51"/>
      <c r="F2" s="51"/>
      <c r="G2" s="51"/>
      <c r="H2" s="51"/>
      <c r="I2" s="51"/>
      <c r="J2" s="51"/>
    </row>
    <row r="3" spans="1:10">
      <c r="A3" s="2"/>
      <c r="B3" s="2"/>
      <c r="C3" s="2"/>
      <c r="E3" s="2" t="s">
        <v>1</v>
      </c>
      <c r="F3" s="2"/>
      <c r="G3" s="2"/>
      <c r="H3" s="2"/>
      <c r="I3" s="2"/>
      <c r="J3" s="2"/>
    </row>
    <row r="4" spans="1:10">
      <c r="A4" s="2" t="s">
        <v>2</v>
      </c>
      <c r="B4" s="2"/>
      <c r="C4" s="2"/>
      <c r="D4" s="2"/>
      <c r="E4" s="2"/>
      <c r="F4" s="2"/>
      <c r="G4" s="2" t="s">
        <v>3</v>
      </c>
      <c r="H4" s="2"/>
      <c r="I4" s="2"/>
      <c r="J4" s="2"/>
    </row>
    <row r="5" spans="1:10" ht="25.8" customHeight="1">
      <c r="A5" s="3" t="s">
        <v>4</v>
      </c>
      <c r="B5" s="69" t="s">
        <v>273</v>
      </c>
      <c r="C5" s="69"/>
      <c r="D5" s="69"/>
      <c r="E5" s="69"/>
      <c r="F5" s="69"/>
      <c r="G5" s="69"/>
      <c r="H5" s="69"/>
      <c r="I5" s="69"/>
      <c r="J5" s="69"/>
    </row>
    <row r="6" spans="1:10" ht="24" customHeight="1">
      <c r="A6" s="5" t="s">
        <v>6</v>
      </c>
      <c r="B6" s="53" t="s">
        <v>7</v>
      </c>
      <c r="C6" s="53"/>
      <c r="D6" s="53"/>
      <c r="E6" s="4" t="s">
        <v>8</v>
      </c>
      <c r="F6" s="52" t="s">
        <v>274</v>
      </c>
      <c r="G6" s="52"/>
      <c r="H6" s="52"/>
      <c r="I6" s="52"/>
      <c r="J6" s="52"/>
    </row>
    <row r="7" spans="1:10" ht="21.6">
      <c r="A7" s="64" t="s">
        <v>10</v>
      </c>
      <c r="B7" s="54" t="s">
        <v>11</v>
      </c>
      <c r="C7" s="55"/>
      <c r="D7" s="4" t="s">
        <v>12</v>
      </c>
      <c r="E7" s="8" t="s">
        <v>13</v>
      </c>
      <c r="F7" s="9" t="s">
        <v>14</v>
      </c>
      <c r="G7" s="4" t="s">
        <v>15</v>
      </c>
      <c r="H7" s="4" t="s">
        <v>16</v>
      </c>
      <c r="I7" s="4" t="s">
        <v>17</v>
      </c>
      <c r="J7" s="4" t="s">
        <v>18</v>
      </c>
    </row>
    <row r="8" spans="1:10">
      <c r="A8" s="65"/>
      <c r="B8" s="52" t="s">
        <v>19</v>
      </c>
      <c r="C8" s="52"/>
      <c r="D8" s="23">
        <v>30.6</v>
      </c>
      <c r="E8" s="23">
        <v>30.6</v>
      </c>
      <c r="F8" s="23">
        <v>30.6</v>
      </c>
      <c r="G8" s="23">
        <v>10</v>
      </c>
      <c r="H8" s="12">
        <v>1</v>
      </c>
      <c r="I8" s="23">
        <f>G8*H8</f>
        <v>10</v>
      </c>
      <c r="J8" s="52"/>
    </row>
    <row r="9" spans="1:10">
      <c r="A9" s="65"/>
      <c r="B9" s="52" t="s">
        <v>20</v>
      </c>
      <c r="C9" s="52"/>
      <c r="D9" s="23">
        <v>30.6</v>
      </c>
      <c r="E9" s="23">
        <v>30.6</v>
      </c>
      <c r="F9" s="23">
        <v>30.6</v>
      </c>
      <c r="G9" s="4" t="s">
        <v>21</v>
      </c>
      <c r="H9" s="4" t="s">
        <v>21</v>
      </c>
      <c r="I9" s="4" t="s">
        <v>21</v>
      </c>
      <c r="J9" s="52"/>
    </row>
    <row r="10" spans="1:10">
      <c r="A10" s="65"/>
      <c r="B10" s="52" t="s">
        <v>22</v>
      </c>
      <c r="C10" s="52"/>
      <c r="D10" s="23">
        <v>30.6</v>
      </c>
      <c r="E10" s="23">
        <v>30.6</v>
      </c>
      <c r="F10" s="23">
        <v>30.6</v>
      </c>
      <c r="G10" s="4" t="s">
        <v>21</v>
      </c>
      <c r="H10" s="4" t="s">
        <v>21</v>
      </c>
      <c r="I10" s="4" t="s">
        <v>21</v>
      </c>
      <c r="J10" s="52"/>
    </row>
    <row r="11" spans="1:10">
      <c r="A11" s="65"/>
      <c r="B11" s="52" t="s">
        <v>23</v>
      </c>
      <c r="C11" s="52"/>
      <c r="D11" s="4" t="s">
        <v>21</v>
      </c>
      <c r="E11" s="4" t="s">
        <v>21</v>
      </c>
      <c r="F11" s="4" t="s">
        <v>21</v>
      </c>
      <c r="G11" s="4" t="s">
        <v>21</v>
      </c>
      <c r="H11" s="4" t="s">
        <v>21</v>
      </c>
      <c r="I11" s="4" t="s">
        <v>21</v>
      </c>
      <c r="J11" s="52"/>
    </row>
    <row r="12" spans="1:10">
      <c r="A12" s="66"/>
      <c r="B12" s="52" t="s">
        <v>24</v>
      </c>
      <c r="C12" s="52"/>
      <c r="D12" s="4" t="s">
        <v>21</v>
      </c>
      <c r="E12" s="4" t="s">
        <v>21</v>
      </c>
      <c r="F12" s="4" t="s">
        <v>21</v>
      </c>
      <c r="G12" s="4" t="s">
        <v>21</v>
      </c>
      <c r="H12" s="4" t="s">
        <v>21</v>
      </c>
      <c r="I12" s="4" t="s">
        <v>21</v>
      </c>
      <c r="J12" s="52"/>
    </row>
    <row r="13" spans="1:10">
      <c r="A13" s="64" t="s">
        <v>25</v>
      </c>
      <c r="B13" s="54" t="s">
        <v>26</v>
      </c>
      <c r="C13" s="83"/>
      <c r="D13" s="55"/>
      <c r="E13" s="54" t="s">
        <v>27</v>
      </c>
      <c r="F13" s="83"/>
      <c r="G13" s="83"/>
      <c r="H13" s="83"/>
      <c r="I13" s="83"/>
      <c r="J13" s="55"/>
    </row>
    <row r="14" spans="1:10" ht="171" customHeight="1">
      <c r="A14" s="65"/>
      <c r="B14" s="75" t="s">
        <v>275</v>
      </c>
      <c r="C14" s="76"/>
      <c r="D14" s="77"/>
      <c r="E14" s="56" t="s">
        <v>276</v>
      </c>
      <c r="F14" s="105"/>
      <c r="G14" s="105"/>
      <c r="H14" s="105"/>
      <c r="I14" s="105"/>
      <c r="J14" s="106"/>
    </row>
    <row r="15" spans="1:10" ht="21.6">
      <c r="A15" s="67" t="s">
        <v>30</v>
      </c>
      <c r="B15" s="4" t="s">
        <v>31</v>
      </c>
      <c r="C15" s="4" t="s">
        <v>32</v>
      </c>
      <c r="D15" s="4" t="s">
        <v>33</v>
      </c>
      <c r="E15" s="9" t="s">
        <v>34</v>
      </c>
      <c r="F15" s="9" t="s">
        <v>35</v>
      </c>
      <c r="G15" s="4" t="s">
        <v>15</v>
      </c>
      <c r="H15" s="4" t="s">
        <v>17</v>
      </c>
      <c r="I15" s="60" t="s">
        <v>36</v>
      </c>
      <c r="J15" s="61"/>
    </row>
    <row r="16" spans="1:10" ht="24" customHeight="1">
      <c r="A16" s="68"/>
      <c r="B16" s="69" t="s">
        <v>37</v>
      </c>
      <c r="C16" s="52" t="s">
        <v>38</v>
      </c>
      <c r="D16" s="14" t="s">
        <v>277</v>
      </c>
      <c r="E16" s="15" t="s">
        <v>278</v>
      </c>
      <c r="F16" s="15" t="s">
        <v>279</v>
      </c>
      <c r="G16" s="23">
        <v>3</v>
      </c>
      <c r="H16" s="23">
        <v>3</v>
      </c>
      <c r="I16" s="60"/>
      <c r="J16" s="62"/>
    </row>
    <row r="17" spans="1:10" ht="24" customHeight="1">
      <c r="A17" s="68"/>
      <c r="B17" s="69"/>
      <c r="C17" s="52"/>
      <c r="D17" s="14" t="s">
        <v>280</v>
      </c>
      <c r="E17" s="15" t="s">
        <v>281</v>
      </c>
      <c r="F17" s="15" t="s">
        <v>212</v>
      </c>
      <c r="G17" s="23">
        <v>3</v>
      </c>
      <c r="H17" s="23">
        <v>3</v>
      </c>
      <c r="I17" s="60"/>
      <c r="J17" s="62"/>
    </row>
    <row r="18" spans="1:10" ht="24" customHeight="1">
      <c r="A18" s="68"/>
      <c r="B18" s="69"/>
      <c r="C18" s="52"/>
      <c r="D18" s="14" t="s">
        <v>282</v>
      </c>
      <c r="E18" s="15" t="s">
        <v>281</v>
      </c>
      <c r="F18" s="15" t="s">
        <v>212</v>
      </c>
      <c r="G18" s="23">
        <v>3</v>
      </c>
      <c r="H18" s="23">
        <v>3</v>
      </c>
      <c r="I18" s="60"/>
      <c r="J18" s="62"/>
    </row>
    <row r="19" spans="1:10" ht="24" customHeight="1">
      <c r="A19" s="68"/>
      <c r="B19" s="69"/>
      <c r="C19" s="52"/>
      <c r="D19" s="14" t="s">
        <v>283</v>
      </c>
      <c r="E19" s="15" t="s">
        <v>278</v>
      </c>
      <c r="F19" s="15" t="s">
        <v>165</v>
      </c>
      <c r="G19" s="23">
        <v>3</v>
      </c>
      <c r="H19" s="23">
        <v>3</v>
      </c>
      <c r="I19" s="60"/>
      <c r="J19" s="62"/>
    </row>
    <row r="20" spans="1:10" ht="24" customHeight="1">
      <c r="A20" s="68"/>
      <c r="B20" s="69"/>
      <c r="C20" s="52"/>
      <c r="D20" s="14" t="s">
        <v>284</v>
      </c>
      <c r="E20" s="15" t="s">
        <v>285</v>
      </c>
      <c r="F20" s="15" t="s">
        <v>286</v>
      </c>
      <c r="G20" s="23">
        <v>3</v>
      </c>
      <c r="H20" s="23">
        <v>3</v>
      </c>
      <c r="I20" s="60"/>
      <c r="J20" s="61"/>
    </row>
    <row r="21" spans="1:10" ht="24" customHeight="1">
      <c r="A21" s="68"/>
      <c r="B21" s="69"/>
      <c r="C21" s="52" t="s">
        <v>48</v>
      </c>
      <c r="D21" s="14" t="s">
        <v>287</v>
      </c>
      <c r="E21" s="15" t="s">
        <v>63</v>
      </c>
      <c r="F21" s="16">
        <v>1</v>
      </c>
      <c r="G21" s="23">
        <v>6</v>
      </c>
      <c r="H21" s="23">
        <v>6</v>
      </c>
      <c r="I21" s="60"/>
      <c r="J21" s="62"/>
    </row>
    <row r="22" spans="1:10" ht="24" customHeight="1">
      <c r="A22" s="68"/>
      <c r="B22" s="69"/>
      <c r="C22" s="52"/>
      <c r="D22" s="14" t="s">
        <v>288</v>
      </c>
      <c r="E22" s="15" t="s">
        <v>187</v>
      </c>
      <c r="F22" s="15" t="s">
        <v>68</v>
      </c>
      <c r="G22" s="23">
        <v>5</v>
      </c>
      <c r="H22" s="23">
        <v>5</v>
      </c>
      <c r="I22" s="60"/>
      <c r="J22" s="61"/>
    </row>
    <row r="23" spans="1:10" ht="24" customHeight="1">
      <c r="A23" s="68"/>
      <c r="B23" s="69"/>
      <c r="C23" s="4" t="s">
        <v>52</v>
      </c>
      <c r="D23" s="14" t="s">
        <v>53</v>
      </c>
      <c r="E23" s="15" t="s">
        <v>54</v>
      </c>
      <c r="F23" s="15" t="s">
        <v>218</v>
      </c>
      <c r="G23" s="23">
        <v>10</v>
      </c>
      <c r="H23" s="23">
        <v>10</v>
      </c>
      <c r="I23" s="60"/>
      <c r="J23" s="61"/>
    </row>
    <row r="24" spans="1:10" ht="24" customHeight="1">
      <c r="A24" s="68"/>
      <c r="B24" s="69"/>
      <c r="C24" s="52" t="s">
        <v>56</v>
      </c>
      <c r="D24" s="14" t="s">
        <v>57</v>
      </c>
      <c r="E24" s="15" t="s">
        <v>63</v>
      </c>
      <c r="F24" s="16">
        <v>1</v>
      </c>
      <c r="G24" s="23">
        <v>2</v>
      </c>
      <c r="H24" s="23">
        <v>2</v>
      </c>
      <c r="I24" s="19"/>
      <c r="J24" s="20"/>
    </row>
    <row r="25" spans="1:10" ht="24" customHeight="1">
      <c r="A25" s="68"/>
      <c r="B25" s="69"/>
      <c r="C25" s="52"/>
      <c r="D25" s="14" t="s">
        <v>289</v>
      </c>
      <c r="E25" s="15" t="s">
        <v>290</v>
      </c>
      <c r="F25" s="15" t="s">
        <v>291</v>
      </c>
      <c r="G25" s="23">
        <v>2</v>
      </c>
      <c r="H25" s="23">
        <v>2</v>
      </c>
      <c r="I25" s="60"/>
      <c r="J25" s="62"/>
    </row>
    <row r="26" spans="1:10" ht="24" customHeight="1">
      <c r="A26" s="68"/>
      <c r="B26" s="69"/>
      <c r="C26" s="52"/>
      <c r="D26" s="14" t="s">
        <v>292</v>
      </c>
      <c r="E26" s="15" t="s">
        <v>293</v>
      </c>
      <c r="F26" s="15" t="s">
        <v>294</v>
      </c>
      <c r="G26" s="23">
        <v>3</v>
      </c>
      <c r="H26" s="23">
        <v>3</v>
      </c>
      <c r="I26" s="60"/>
      <c r="J26" s="62"/>
    </row>
    <row r="27" spans="1:10" ht="32.4" customHeight="1">
      <c r="A27" s="68"/>
      <c r="B27" s="69"/>
      <c r="C27" s="52"/>
      <c r="D27" s="14" t="s">
        <v>295</v>
      </c>
      <c r="E27" s="15" t="s">
        <v>296</v>
      </c>
      <c r="F27" s="15" t="s">
        <v>297</v>
      </c>
      <c r="G27" s="23">
        <v>2</v>
      </c>
      <c r="H27" s="23">
        <v>2</v>
      </c>
      <c r="I27" s="60"/>
      <c r="J27" s="62"/>
    </row>
    <row r="28" spans="1:10" ht="24" customHeight="1">
      <c r="A28" s="68"/>
      <c r="B28" s="69"/>
      <c r="C28" s="52"/>
      <c r="D28" s="14" t="s">
        <v>298</v>
      </c>
      <c r="E28" s="15" t="s">
        <v>299</v>
      </c>
      <c r="F28" s="15" t="s">
        <v>300</v>
      </c>
      <c r="G28" s="23">
        <v>2</v>
      </c>
      <c r="H28" s="23">
        <v>2</v>
      </c>
      <c r="I28" s="60"/>
      <c r="J28" s="62"/>
    </row>
    <row r="29" spans="1:10" ht="24" customHeight="1">
      <c r="A29" s="68"/>
      <c r="B29" s="69"/>
      <c r="C29" s="52"/>
      <c r="D29" s="14" t="s">
        <v>301</v>
      </c>
      <c r="E29" s="15" t="s">
        <v>302</v>
      </c>
      <c r="F29" s="15" t="s">
        <v>303</v>
      </c>
      <c r="G29" s="23">
        <v>3</v>
      </c>
      <c r="H29" s="23">
        <v>3</v>
      </c>
      <c r="I29" s="60"/>
      <c r="J29" s="62"/>
    </row>
    <row r="30" spans="1:10" ht="24" customHeight="1">
      <c r="A30" s="68"/>
      <c r="B30" s="65" t="s">
        <v>64</v>
      </c>
      <c r="C30" s="68" t="s">
        <v>65</v>
      </c>
      <c r="D30" s="14" t="s">
        <v>304</v>
      </c>
      <c r="E30" s="15" t="s">
        <v>155</v>
      </c>
      <c r="F30" s="15" t="s">
        <v>68</v>
      </c>
      <c r="G30" s="23">
        <v>6</v>
      </c>
      <c r="H30" s="23">
        <v>6</v>
      </c>
      <c r="I30" s="60"/>
      <c r="J30" s="62"/>
    </row>
    <row r="31" spans="1:10" ht="37.049999999999997" customHeight="1">
      <c r="A31" s="68"/>
      <c r="B31" s="65"/>
      <c r="C31" s="68"/>
      <c r="D31" s="14" t="s">
        <v>305</v>
      </c>
      <c r="E31" s="15" t="s">
        <v>155</v>
      </c>
      <c r="F31" s="15" t="s">
        <v>68</v>
      </c>
      <c r="G31" s="23">
        <v>6</v>
      </c>
      <c r="H31" s="23">
        <v>6</v>
      </c>
      <c r="I31" s="60"/>
      <c r="J31" s="62"/>
    </row>
    <row r="32" spans="1:10" ht="24" customHeight="1">
      <c r="A32" s="68"/>
      <c r="B32" s="65"/>
      <c r="C32" s="68"/>
      <c r="D32" s="14" t="s">
        <v>280</v>
      </c>
      <c r="E32" s="15" t="s">
        <v>155</v>
      </c>
      <c r="F32" s="15" t="s">
        <v>68</v>
      </c>
      <c r="G32" s="23">
        <v>6</v>
      </c>
      <c r="H32" s="23">
        <v>6</v>
      </c>
      <c r="I32" s="60"/>
      <c r="J32" s="62"/>
    </row>
    <row r="33" spans="1:10" ht="24" customHeight="1">
      <c r="A33" s="68"/>
      <c r="B33" s="65"/>
      <c r="C33" s="68"/>
      <c r="D33" s="14" t="s">
        <v>282</v>
      </c>
      <c r="E33" s="15" t="s">
        <v>155</v>
      </c>
      <c r="F33" s="15" t="s">
        <v>68</v>
      </c>
      <c r="G33" s="23">
        <v>6</v>
      </c>
      <c r="H33" s="23">
        <v>6</v>
      </c>
      <c r="I33" s="60"/>
      <c r="J33" s="62"/>
    </row>
    <row r="34" spans="1:10" ht="24" customHeight="1">
      <c r="A34" s="68"/>
      <c r="B34" s="65"/>
      <c r="C34" s="84"/>
      <c r="D34" s="14" t="s">
        <v>306</v>
      </c>
      <c r="E34" s="15" t="s">
        <v>155</v>
      </c>
      <c r="F34" s="15" t="s">
        <v>68</v>
      </c>
      <c r="G34" s="23">
        <v>6</v>
      </c>
      <c r="H34" s="23">
        <v>6</v>
      </c>
      <c r="I34" s="60"/>
      <c r="J34" s="61"/>
    </row>
    <row r="35" spans="1:10" ht="24" customHeight="1">
      <c r="A35" s="68"/>
      <c r="B35" s="18" t="s">
        <v>69</v>
      </c>
      <c r="C35" s="7" t="s">
        <v>70</v>
      </c>
      <c r="D35" s="14" t="s">
        <v>70</v>
      </c>
      <c r="E35" s="15" t="s">
        <v>72</v>
      </c>
      <c r="F35" s="16">
        <v>1</v>
      </c>
      <c r="G35" s="23">
        <v>10</v>
      </c>
      <c r="H35" s="23">
        <v>10</v>
      </c>
      <c r="I35" s="60"/>
      <c r="J35" s="61"/>
    </row>
    <row r="36" spans="1:10" ht="25.05" customHeight="1">
      <c r="A36" s="52" t="s">
        <v>73</v>
      </c>
      <c r="B36" s="52"/>
      <c r="C36" s="52"/>
      <c r="D36" s="52"/>
      <c r="E36" s="52"/>
      <c r="F36" s="52"/>
      <c r="G36" s="23">
        <v>100</v>
      </c>
      <c r="H36" s="23">
        <v>100</v>
      </c>
      <c r="I36" s="60"/>
      <c r="J36" s="61"/>
    </row>
    <row r="37" spans="1:10" ht="78" customHeight="1">
      <c r="A37" s="3" t="s">
        <v>74</v>
      </c>
      <c r="B37" s="78" t="s">
        <v>307</v>
      </c>
      <c r="C37" s="82"/>
      <c r="D37" s="82"/>
      <c r="E37" s="82"/>
      <c r="F37" s="82"/>
      <c r="G37" s="82"/>
      <c r="H37" s="82"/>
      <c r="I37" s="82"/>
      <c r="J37" s="82"/>
    </row>
    <row r="38" spans="1:10" ht="18" customHeight="1">
      <c r="A38" s="2"/>
      <c r="B38" s="2" t="s">
        <v>76</v>
      </c>
      <c r="C38" s="2"/>
      <c r="D38" s="2"/>
      <c r="E38" s="2"/>
      <c r="F38" s="2"/>
      <c r="G38" s="2" t="s">
        <v>77</v>
      </c>
      <c r="H38" s="2"/>
      <c r="I38" s="2"/>
      <c r="J38" s="2"/>
    </row>
    <row r="39" spans="1:10" ht="45" customHeight="1">
      <c r="A39" s="63" t="s">
        <v>78</v>
      </c>
      <c r="B39" s="63"/>
      <c r="C39" s="63"/>
      <c r="D39" s="63"/>
      <c r="E39" s="63"/>
      <c r="F39" s="63"/>
      <c r="G39" s="63"/>
      <c r="H39" s="63"/>
      <c r="I39" s="63"/>
      <c r="J39" s="63"/>
    </row>
    <row r="40" spans="1:10">
      <c r="A40" s="2" t="s">
        <v>79</v>
      </c>
      <c r="B40" s="2"/>
      <c r="C40" s="2"/>
      <c r="D40" s="2"/>
      <c r="E40" s="2"/>
      <c r="F40" s="2"/>
      <c r="G40" s="2"/>
      <c r="H40" s="2"/>
      <c r="I40" s="2"/>
      <c r="J40" s="2"/>
    </row>
    <row r="41" spans="1:10" ht="27" customHeight="1">
      <c r="A41" s="63" t="s">
        <v>80</v>
      </c>
      <c r="B41" s="63"/>
      <c r="C41" s="63"/>
      <c r="D41" s="63"/>
      <c r="E41" s="63"/>
      <c r="F41" s="63"/>
      <c r="G41" s="63"/>
      <c r="H41" s="63"/>
      <c r="I41" s="63"/>
      <c r="J41" s="63"/>
    </row>
    <row r="42" spans="1:10" ht="37.5" customHeight="1">
      <c r="A42" s="63" t="s">
        <v>81</v>
      </c>
      <c r="B42" s="63"/>
      <c r="C42" s="63"/>
      <c r="D42" s="63"/>
      <c r="E42" s="63"/>
      <c r="F42" s="63"/>
      <c r="G42" s="63"/>
      <c r="H42" s="63"/>
      <c r="I42" s="63"/>
      <c r="J42" s="63"/>
    </row>
  </sheetData>
  <mergeCells count="50">
    <mergeCell ref="B37:J37"/>
    <mergeCell ref="A39:J39"/>
    <mergeCell ref="A41:J41"/>
    <mergeCell ref="A42:J42"/>
    <mergeCell ref="A7:A12"/>
    <mergeCell ref="A13:A14"/>
    <mergeCell ref="A15:A35"/>
    <mergeCell ref="B16:B29"/>
    <mergeCell ref="B30:B34"/>
    <mergeCell ref="C16:C20"/>
    <mergeCell ref="C21:C22"/>
    <mergeCell ref="C24:C29"/>
    <mergeCell ref="C30:C34"/>
    <mergeCell ref="J8:J12"/>
    <mergeCell ref="I32:J32"/>
    <mergeCell ref="I33:J33"/>
    <mergeCell ref="I34:J34"/>
    <mergeCell ref="I35:J35"/>
    <mergeCell ref="A36:F36"/>
    <mergeCell ref="I36:J36"/>
    <mergeCell ref="I27:J27"/>
    <mergeCell ref="I28:J28"/>
    <mergeCell ref="I29:J29"/>
    <mergeCell ref="I30:J30"/>
    <mergeCell ref="I31:J31"/>
    <mergeCell ref="I21:J21"/>
    <mergeCell ref="I22:J22"/>
    <mergeCell ref="I23:J23"/>
    <mergeCell ref="I25:J25"/>
    <mergeCell ref="I26:J26"/>
    <mergeCell ref="I16:J16"/>
    <mergeCell ref="I17:J17"/>
    <mergeCell ref="I18:J18"/>
    <mergeCell ref="I19:J19"/>
    <mergeCell ref="I20:J20"/>
    <mergeCell ref="B13:D13"/>
    <mergeCell ref="E13:J13"/>
    <mergeCell ref="B14:D14"/>
    <mergeCell ref="E14:J14"/>
    <mergeCell ref="I15:J15"/>
    <mergeCell ref="B8:C8"/>
    <mergeCell ref="B9:C9"/>
    <mergeCell ref="B10:C10"/>
    <mergeCell ref="B11:C11"/>
    <mergeCell ref="B12:C12"/>
    <mergeCell ref="A2:J2"/>
    <mergeCell ref="B5:J5"/>
    <mergeCell ref="B6:D6"/>
    <mergeCell ref="F6:J6"/>
    <mergeCell ref="B7:C7"/>
  </mergeCells>
  <phoneticPr fontId="8" type="noConversion"/>
  <pageMargins left="1.03" right="0.31" top="0.75" bottom="0.16" header="0.3" footer="0.16"/>
  <pageSetup paperSize="9" scale="81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4"/>
  <sheetViews>
    <sheetView workbookViewId="0">
      <selection activeCell="B14" sqref="B14:D14"/>
    </sheetView>
  </sheetViews>
  <sheetFormatPr defaultColWidth="9" defaultRowHeight="14.4"/>
  <cols>
    <col min="1" max="1" width="7" style="1" customWidth="1"/>
    <col min="2" max="2" width="7.77734375" style="1" customWidth="1"/>
    <col min="3" max="3" width="7.88671875" style="1" customWidth="1"/>
    <col min="4" max="4" width="16.6640625" style="1" customWidth="1"/>
    <col min="5" max="6" width="10.77734375" style="1" customWidth="1"/>
    <col min="7" max="8" width="7.77734375" style="1" customWidth="1"/>
    <col min="9" max="9" width="7" style="1" customWidth="1"/>
    <col min="10" max="10" width="8.21875" style="1" customWidth="1"/>
    <col min="11" max="11" width="42.109375" style="1" customWidth="1"/>
    <col min="12" max="16384" width="9" style="1"/>
  </cols>
  <sheetData>
    <row r="1" spans="1:10">
      <c r="A1" s="1" t="s">
        <v>0</v>
      </c>
    </row>
    <row r="2" spans="1:10" ht="20.399999999999999">
      <c r="A2" s="51" t="s">
        <v>82</v>
      </c>
      <c r="B2" s="51"/>
      <c r="C2" s="51"/>
      <c r="D2" s="51"/>
      <c r="E2" s="51"/>
      <c r="F2" s="51"/>
      <c r="G2" s="51"/>
      <c r="H2" s="51"/>
      <c r="I2" s="51"/>
      <c r="J2" s="51"/>
    </row>
    <row r="3" spans="1:10">
      <c r="A3" s="2"/>
      <c r="B3" s="2"/>
      <c r="C3" s="2"/>
      <c r="E3" s="2" t="s">
        <v>1</v>
      </c>
      <c r="F3" s="2"/>
      <c r="G3" s="2"/>
      <c r="H3" s="2"/>
      <c r="I3" s="2"/>
      <c r="J3" s="2"/>
    </row>
    <row r="4" spans="1:10">
      <c r="A4" s="2" t="s">
        <v>2</v>
      </c>
      <c r="B4" s="2"/>
      <c r="C4" s="2"/>
      <c r="D4" s="2"/>
      <c r="E4" s="2"/>
      <c r="F4" s="2"/>
      <c r="G4" s="2" t="s">
        <v>3</v>
      </c>
      <c r="H4" s="2"/>
      <c r="I4" s="2"/>
      <c r="J4" s="2"/>
    </row>
    <row r="5" spans="1:10">
      <c r="A5" s="3" t="s">
        <v>4</v>
      </c>
      <c r="B5" s="52" t="s">
        <v>308</v>
      </c>
      <c r="C5" s="52"/>
      <c r="D5" s="52"/>
      <c r="E5" s="52"/>
      <c r="F5" s="52"/>
      <c r="G5" s="52"/>
      <c r="H5" s="52"/>
      <c r="I5" s="52"/>
      <c r="J5" s="52"/>
    </row>
    <row r="6" spans="1:10" ht="32.4">
      <c r="A6" s="5" t="s">
        <v>6</v>
      </c>
      <c r="B6" s="53" t="s">
        <v>7</v>
      </c>
      <c r="C6" s="53"/>
      <c r="D6" s="53"/>
      <c r="E6" s="4" t="s">
        <v>8</v>
      </c>
      <c r="F6" s="52" t="s">
        <v>160</v>
      </c>
      <c r="G6" s="52"/>
      <c r="H6" s="52"/>
      <c r="I6" s="52"/>
      <c r="J6" s="52"/>
    </row>
    <row r="7" spans="1:10" ht="21.6">
      <c r="A7" s="64" t="s">
        <v>10</v>
      </c>
      <c r="B7" s="54" t="s">
        <v>11</v>
      </c>
      <c r="C7" s="55"/>
      <c r="D7" s="4" t="s">
        <v>12</v>
      </c>
      <c r="E7" s="8" t="s">
        <v>13</v>
      </c>
      <c r="F7" s="9" t="s">
        <v>14</v>
      </c>
      <c r="G7" s="4" t="s">
        <v>15</v>
      </c>
      <c r="H7" s="4" t="s">
        <v>16</v>
      </c>
      <c r="I7" s="4" t="s">
        <v>17</v>
      </c>
      <c r="J7" s="4" t="s">
        <v>18</v>
      </c>
    </row>
    <row r="8" spans="1:10">
      <c r="A8" s="65"/>
      <c r="B8" s="52" t="s">
        <v>19</v>
      </c>
      <c r="C8" s="52"/>
      <c r="D8" s="11">
        <v>21.05</v>
      </c>
      <c r="E8" s="11">
        <v>21.05</v>
      </c>
      <c r="F8" s="11">
        <v>21.05</v>
      </c>
      <c r="G8" s="11">
        <v>10</v>
      </c>
      <c r="H8" s="12">
        <v>1</v>
      </c>
      <c r="I8" s="11">
        <v>10</v>
      </c>
      <c r="J8" s="52"/>
    </row>
    <row r="9" spans="1:10">
      <c r="A9" s="65"/>
      <c r="B9" s="52" t="s">
        <v>20</v>
      </c>
      <c r="C9" s="52"/>
      <c r="D9" s="11">
        <v>21.05</v>
      </c>
      <c r="E9" s="11">
        <v>21.05</v>
      </c>
      <c r="F9" s="11">
        <v>21.05</v>
      </c>
      <c r="G9" s="4" t="s">
        <v>21</v>
      </c>
      <c r="H9" s="4" t="s">
        <v>21</v>
      </c>
      <c r="I9" s="4" t="s">
        <v>21</v>
      </c>
      <c r="J9" s="52"/>
    </row>
    <row r="10" spans="1:10">
      <c r="A10" s="65"/>
      <c r="B10" s="52" t="s">
        <v>22</v>
      </c>
      <c r="C10" s="52"/>
      <c r="D10" s="11">
        <v>21.05</v>
      </c>
      <c r="E10" s="11">
        <v>21.05</v>
      </c>
      <c r="F10" s="11">
        <v>21.05</v>
      </c>
      <c r="G10" s="4" t="s">
        <v>21</v>
      </c>
      <c r="H10" s="4" t="s">
        <v>21</v>
      </c>
      <c r="I10" s="4" t="s">
        <v>21</v>
      </c>
      <c r="J10" s="52"/>
    </row>
    <row r="11" spans="1:10">
      <c r="A11" s="65"/>
      <c r="B11" s="52" t="s">
        <v>23</v>
      </c>
      <c r="C11" s="52"/>
      <c r="D11" s="11">
        <v>0</v>
      </c>
      <c r="E11" s="11">
        <v>0</v>
      </c>
      <c r="F11" s="11">
        <v>0</v>
      </c>
      <c r="G11" s="4" t="s">
        <v>21</v>
      </c>
      <c r="H11" s="4" t="s">
        <v>21</v>
      </c>
      <c r="I11" s="4" t="s">
        <v>21</v>
      </c>
      <c r="J11" s="52"/>
    </row>
    <row r="12" spans="1:10">
      <c r="A12" s="66"/>
      <c r="B12" s="52" t="s">
        <v>24</v>
      </c>
      <c r="C12" s="52"/>
      <c r="D12" s="11">
        <v>0</v>
      </c>
      <c r="E12" s="11">
        <v>0</v>
      </c>
      <c r="F12" s="11">
        <v>0</v>
      </c>
      <c r="G12" s="4" t="s">
        <v>21</v>
      </c>
      <c r="H12" s="4" t="s">
        <v>21</v>
      </c>
      <c r="I12" s="4" t="s">
        <v>21</v>
      </c>
      <c r="J12" s="52"/>
    </row>
    <row r="13" spans="1:10">
      <c r="A13" s="64" t="s">
        <v>25</v>
      </c>
      <c r="B13" s="54" t="s">
        <v>26</v>
      </c>
      <c r="C13" s="83"/>
      <c r="D13" s="55"/>
      <c r="E13" s="54" t="s">
        <v>27</v>
      </c>
      <c r="F13" s="83"/>
      <c r="G13" s="83"/>
      <c r="H13" s="83"/>
      <c r="I13" s="83"/>
      <c r="J13" s="55"/>
    </row>
    <row r="14" spans="1:10" ht="81" customHeight="1">
      <c r="A14" s="65"/>
      <c r="B14" s="75" t="s">
        <v>309</v>
      </c>
      <c r="C14" s="76"/>
      <c r="D14" s="77"/>
      <c r="E14" s="75" t="s">
        <v>310</v>
      </c>
      <c r="F14" s="76"/>
      <c r="G14" s="76"/>
      <c r="H14" s="76"/>
      <c r="I14" s="76"/>
      <c r="J14" s="77"/>
    </row>
    <row r="15" spans="1:10" ht="21.6">
      <c r="A15" s="67" t="s">
        <v>30</v>
      </c>
      <c r="B15" s="4" t="s">
        <v>31</v>
      </c>
      <c r="C15" s="4" t="s">
        <v>32</v>
      </c>
      <c r="D15" s="4" t="s">
        <v>33</v>
      </c>
      <c r="E15" s="9" t="s">
        <v>34</v>
      </c>
      <c r="F15" s="9" t="s">
        <v>35</v>
      </c>
      <c r="G15" s="4" t="s">
        <v>15</v>
      </c>
      <c r="H15" s="4" t="s">
        <v>17</v>
      </c>
      <c r="I15" s="60" t="s">
        <v>36</v>
      </c>
      <c r="J15" s="61"/>
    </row>
    <row r="16" spans="1:10" ht="24" customHeight="1">
      <c r="A16" s="68"/>
      <c r="B16" s="69" t="s">
        <v>37</v>
      </c>
      <c r="C16" s="67" t="s">
        <v>38</v>
      </c>
      <c r="D16" s="14" t="s">
        <v>311</v>
      </c>
      <c r="E16" s="15" t="s">
        <v>281</v>
      </c>
      <c r="F16" s="15" t="s">
        <v>212</v>
      </c>
      <c r="G16" s="11">
        <v>6</v>
      </c>
      <c r="H16" s="11">
        <v>6</v>
      </c>
      <c r="I16" s="60"/>
      <c r="J16" s="62"/>
    </row>
    <row r="17" spans="1:11" ht="24" customHeight="1">
      <c r="A17" s="68"/>
      <c r="B17" s="69"/>
      <c r="C17" s="68"/>
      <c r="D17" s="14" t="s">
        <v>312</v>
      </c>
      <c r="E17" s="15" t="s">
        <v>281</v>
      </c>
      <c r="F17" s="15" t="s">
        <v>212</v>
      </c>
      <c r="G17" s="11">
        <v>6</v>
      </c>
      <c r="H17" s="11">
        <v>6</v>
      </c>
      <c r="I17" s="60"/>
      <c r="J17" s="62"/>
    </row>
    <row r="18" spans="1:11" ht="24" customHeight="1">
      <c r="A18" s="68"/>
      <c r="B18" s="69"/>
      <c r="C18" s="13" t="s">
        <v>48</v>
      </c>
      <c r="D18" s="14" t="s">
        <v>287</v>
      </c>
      <c r="E18" s="15" t="s">
        <v>63</v>
      </c>
      <c r="F18" s="16">
        <v>1</v>
      </c>
      <c r="G18" s="11">
        <v>10</v>
      </c>
      <c r="H18" s="11">
        <v>10</v>
      </c>
      <c r="I18" s="60"/>
      <c r="J18" s="62"/>
    </row>
    <row r="19" spans="1:11" ht="24" customHeight="1">
      <c r="A19" s="68"/>
      <c r="B19" s="69"/>
      <c r="C19" s="4" t="s">
        <v>52</v>
      </c>
      <c r="D19" s="14" t="s">
        <v>53</v>
      </c>
      <c r="E19" s="15" t="s">
        <v>54</v>
      </c>
      <c r="F19" s="15" t="s">
        <v>313</v>
      </c>
      <c r="G19" s="11">
        <v>10</v>
      </c>
      <c r="H19" s="11">
        <v>10</v>
      </c>
      <c r="I19" s="60"/>
      <c r="J19" s="62"/>
      <c r="K19" s="22"/>
    </row>
    <row r="20" spans="1:11" ht="24" customHeight="1">
      <c r="A20" s="68"/>
      <c r="B20" s="69"/>
      <c r="C20" s="52" t="s">
        <v>56</v>
      </c>
      <c r="D20" s="14" t="s">
        <v>57</v>
      </c>
      <c r="E20" s="15" t="s">
        <v>63</v>
      </c>
      <c r="F20" s="16">
        <v>1</v>
      </c>
      <c r="G20" s="11">
        <v>5</v>
      </c>
      <c r="H20" s="11">
        <v>5</v>
      </c>
      <c r="I20" s="60"/>
      <c r="J20" s="62"/>
    </row>
    <row r="21" spans="1:11" ht="24" customHeight="1">
      <c r="A21" s="68"/>
      <c r="B21" s="69"/>
      <c r="C21" s="52"/>
      <c r="D21" s="14" t="s">
        <v>314</v>
      </c>
      <c r="E21" s="15" t="s">
        <v>315</v>
      </c>
      <c r="F21" s="15" t="s">
        <v>316</v>
      </c>
      <c r="G21" s="11">
        <v>4</v>
      </c>
      <c r="H21" s="11">
        <v>4</v>
      </c>
      <c r="I21" s="60"/>
      <c r="J21" s="62"/>
    </row>
    <row r="22" spans="1:11" ht="24" customHeight="1">
      <c r="A22" s="68"/>
      <c r="B22" s="69"/>
      <c r="C22" s="52"/>
      <c r="D22" s="14" t="s">
        <v>317</v>
      </c>
      <c r="E22" s="15" t="s">
        <v>318</v>
      </c>
      <c r="F22" s="15" t="s">
        <v>319</v>
      </c>
      <c r="G22" s="11">
        <v>3</v>
      </c>
      <c r="H22" s="11">
        <v>3</v>
      </c>
      <c r="I22" s="60"/>
      <c r="J22" s="62"/>
    </row>
    <row r="23" spans="1:11" ht="24" customHeight="1">
      <c r="A23" s="68"/>
      <c r="B23" s="69"/>
      <c r="C23" s="52"/>
      <c r="D23" s="14" t="s">
        <v>320</v>
      </c>
      <c r="E23" s="15" t="s">
        <v>321</v>
      </c>
      <c r="F23" s="15" t="s">
        <v>322</v>
      </c>
      <c r="G23" s="11">
        <v>3</v>
      </c>
      <c r="H23" s="11">
        <v>3</v>
      </c>
      <c r="I23" s="60"/>
      <c r="J23" s="62"/>
    </row>
    <row r="24" spans="1:11" ht="24" customHeight="1">
      <c r="A24" s="68"/>
      <c r="B24" s="69"/>
      <c r="C24" s="52"/>
      <c r="D24" s="14" t="s">
        <v>323</v>
      </c>
      <c r="E24" s="15" t="s">
        <v>324</v>
      </c>
      <c r="F24" s="15" t="s">
        <v>325</v>
      </c>
      <c r="G24" s="11">
        <v>3</v>
      </c>
      <c r="H24" s="11">
        <v>3</v>
      </c>
      <c r="I24" s="60"/>
      <c r="J24" s="62"/>
    </row>
    <row r="25" spans="1:11" ht="24" customHeight="1">
      <c r="A25" s="68"/>
      <c r="B25" s="69" t="s">
        <v>64</v>
      </c>
      <c r="C25" s="67" t="s">
        <v>65</v>
      </c>
      <c r="D25" s="14" t="s">
        <v>326</v>
      </c>
      <c r="E25" s="15" t="s">
        <v>155</v>
      </c>
      <c r="F25" s="15" t="s">
        <v>68</v>
      </c>
      <c r="G25" s="11">
        <v>15</v>
      </c>
      <c r="H25" s="11">
        <v>15</v>
      </c>
      <c r="I25" s="60"/>
      <c r="J25" s="62"/>
    </row>
    <row r="26" spans="1:11" ht="24" customHeight="1">
      <c r="A26" s="68"/>
      <c r="B26" s="69"/>
      <c r="C26" s="84"/>
      <c r="D26" s="14" t="s">
        <v>327</v>
      </c>
      <c r="E26" s="15" t="s">
        <v>155</v>
      </c>
      <c r="F26" s="15" t="s">
        <v>68</v>
      </c>
      <c r="G26" s="11">
        <v>15</v>
      </c>
      <c r="H26" s="11">
        <v>15</v>
      </c>
      <c r="I26" s="60"/>
      <c r="J26" s="62"/>
    </row>
    <row r="27" spans="1:11" ht="24" customHeight="1">
      <c r="A27" s="68"/>
      <c r="B27" s="18" t="s">
        <v>69</v>
      </c>
      <c r="C27" s="18" t="s">
        <v>70</v>
      </c>
      <c r="D27" s="14" t="s">
        <v>70</v>
      </c>
      <c r="E27" s="15" t="s">
        <v>72</v>
      </c>
      <c r="F27" s="16">
        <v>1</v>
      </c>
      <c r="G27" s="11">
        <v>10</v>
      </c>
      <c r="H27" s="11">
        <v>10</v>
      </c>
      <c r="I27" s="60"/>
      <c r="J27" s="62"/>
    </row>
    <row r="28" spans="1:11">
      <c r="A28" s="52" t="s">
        <v>73</v>
      </c>
      <c r="B28" s="52"/>
      <c r="C28" s="52"/>
      <c r="D28" s="52"/>
      <c r="E28" s="52"/>
      <c r="F28" s="52"/>
      <c r="G28" s="11">
        <v>100</v>
      </c>
      <c r="H28" s="21">
        <v>100</v>
      </c>
      <c r="I28" s="60"/>
      <c r="J28" s="61"/>
    </row>
    <row r="29" spans="1:11" ht="80.400000000000006" customHeight="1">
      <c r="A29" s="3" t="s">
        <v>74</v>
      </c>
      <c r="B29" s="78" t="s">
        <v>328</v>
      </c>
      <c r="C29" s="82"/>
      <c r="D29" s="82"/>
      <c r="E29" s="82"/>
      <c r="F29" s="82"/>
      <c r="G29" s="82"/>
      <c r="H29" s="82"/>
      <c r="I29" s="82"/>
      <c r="J29" s="82"/>
    </row>
    <row r="30" spans="1:11" ht="18" customHeight="1">
      <c r="A30" s="2"/>
      <c r="B30" s="2" t="s">
        <v>76</v>
      </c>
      <c r="C30" s="2"/>
      <c r="D30" s="2"/>
      <c r="E30" s="2"/>
      <c r="F30" s="2"/>
      <c r="G30" s="2" t="s">
        <v>77</v>
      </c>
      <c r="H30" s="2"/>
      <c r="I30" s="2"/>
      <c r="J30" s="2"/>
    </row>
    <row r="31" spans="1:11" ht="45" customHeight="1">
      <c r="A31" s="63" t="s">
        <v>78</v>
      </c>
      <c r="B31" s="63"/>
      <c r="C31" s="63"/>
      <c r="D31" s="63"/>
      <c r="E31" s="63"/>
      <c r="F31" s="63"/>
      <c r="G31" s="63"/>
      <c r="H31" s="63"/>
      <c r="I31" s="63"/>
      <c r="J31" s="63"/>
    </row>
    <row r="32" spans="1:11">
      <c r="A32" s="2" t="s">
        <v>79</v>
      </c>
      <c r="B32" s="2"/>
      <c r="C32" s="2"/>
      <c r="D32" s="2"/>
      <c r="E32" s="2"/>
      <c r="F32" s="2"/>
      <c r="G32" s="2"/>
      <c r="H32" s="2"/>
      <c r="I32" s="2"/>
      <c r="J32" s="2"/>
    </row>
    <row r="33" spans="1:10" ht="27" customHeight="1">
      <c r="A33" s="63" t="s">
        <v>80</v>
      </c>
      <c r="B33" s="63"/>
      <c r="C33" s="63"/>
      <c r="D33" s="63"/>
      <c r="E33" s="63"/>
      <c r="F33" s="63"/>
      <c r="G33" s="63"/>
      <c r="H33" s="63"/>
      <c r="I33" s="63"/>
      <c r="J33" s="63"/>
    </row>
    <row r="34" spans="1:10" ht="37.5" customHeight="1">
      <c r="A34" s="63" t="s">
        <v>81</v>
      </c>
      <c r="B34" s="63"/>
      <c r="C34" s="63"/>
      <c r="D34" s="63"/>
      <c r="E34" s="63"/>
      <c r="F34" s="63"/>
      <c r="G34" s="63"/>
      <c r="H34" s="63"/>
      <c r="I34" s="63"/>
      <c r="J34" s="63"/>
    </row>
  </sheetData>
  <mergeCells count="42">
    <mergeCell ref="A31:J31"/>
    <mergeCell ref="A33:J33"/>
    <mergeCell ref="A34:J34"/>
    <mergeCell ref="A7:A12"/>
    <mergeCell ref="A13:A14"/>
    <mergeCell ref="A15:A27"/>
    <mergeCell ref="B16:B24"/>
    <mergeCell ref="B25:B26"/>
    <mergeCell ref="C16:C17"/>
    <mergeCell ref="C20:C24"/>
    <mergeCell ref="C25:C26"/>
    <mergeCell ref="J8:J12"/>
    <mergeCell ref="I26:J26"/>
    <mergeCell ref="I27:J27"/>
    <mergeCell ref="A28:F28"/>
    <mergeCell ref="I28:J28"/>
    <mergeCell ref="B29:J29"/>
    <mergeCell ref="I21:J21"/>
    <mergeCell ref="I22:J22"/>
    <mergeCell ref="I23:J23"/>
    <mergeCell ref="I24:J24"/>
    <mergeCell ref="I25:J25"/>
    <mergeCell ref="I16:J16"/>
    <mergeCell ref="I17:J17"/>
    <mergeCell ref="I18:J18"/>
    <mergeCell ref="I19:J19"/>
    <mergeCell ref="I20:J20"/>
    <mergeCell ref="B13:D13"/>
    <mergeCell ref="E13:J13"/>
    <mergeCell ref="B14:D14"/>
    <mergeCell ref="E14:J14"/>
    <mergeCell ref="I15:J15"/>
    <mergeCell ref="B8:C8"/>
    <mergeCell ref="B9:C9"/>
    <mergeCell ref="B10:C10"/>
    <mergeCell ref="B11:C11"/>
    <mergeCell ref="B12:C12"/>
    <mergeCell ref="A2:J2"/>
    <mergeCell ref="B5:J5"/>
    <mergeCell ref="B6:D6"/>
    <mergeCell ref="F6:J6"/>
    <mergeCell ref="B7:C7"/>
  </mergeCells>
  <phoneticPr fontId="8" type="noConversion"/>
  <pageMargins left="1.02" right="0.28000000000000003" top="0.75" bottom="0.75" header="0.3" footer="0.3"/>
  <pageSetup paperSize="9" scale="98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8"/>
  <sheetViews>
    <sheetView workbookViewId="0">
      <selection activeCell="E11" sqref="E11"/>
    </sheetView>
  </sheetViews>
  <sheetFormatPr defaultColWidth="9" defaultRowHeight="14.4"/>
  <cols>
    <col min="1" max="1" width="7" style="1" customWidth="1"/>
    <col min="2" max="2" width="7.77734375" style="1" customWidth="1"/>
    <col min="3" max="3" width="7.88671875" style="1" customWidth="1"/>
    <col min="4" max="4" width="16.6640625" style="1" customWidth="1"/>
    <col min="5" max="6" width="10.77734375" style="1" customWidth="1"/>
    <col min="7" max="7" width="7.88671875" style="1" customWidth="1"/>
    <col min="8" max="9" width="7" style="1" customWidth="1"/>
    <col min="10" max="10" width="7.44140625" style="1" customWidth="1"/>
    <col min="11" max="16384" width="9" style="1"/>
  </cols>
  <sheetData>
    <row r="1" spans="1:10">
      <c r="A1" s="1" t="s">
        <v>0</v>
      </c>
    </row>
    <row r="2" spans="1:10" ht="20.399999999999999">
      <c r="A2" s="51" t="s">
        <v>82</v>
      </c>
      <c r="B2" s="51"/>
      <c r="C2" s="51"/>
      <c r="D2" s="51"/>
      <c r="E2" s="51"/>
      <c r="F2" s="51"/>
      <c r="G2" s="51"/>
      <c r="H2" s="51"/>
      <c r="I2" s="51"/>
      <c r="J2" s="51"/>
    </row>
    <row r="3" spans="1:10">
      <c r="A3" s="2"/>
      <c r="B3" s="2"/>
      <c r="C3" s="2"/>
      <c r="E3" s="2" t="s">
        <v>1</v>
      </c>
      <c r="F3" s="2"/>
      <c r="G3" s="2"/>
      <c r="H3" s="2"/>
      <c r="I3" s="2"/>
      <c r="J3" s="2"/>
    </row>
    <row r="4" spans="1:10">
      <c r="A4" s="2" t="s">
        <v>2</v>
      </c>
      <c r="B4" s="2"/>
      <c r="C4" s="2"/>
      <c r="D4" s="2"/>
      <c r="E4" s="2"/>
      <c r="F4" s="2"/>
      <c r="G4" s="2" t="s">
        <v>3</v>
      </c>
      <c r="H4" s="2"/>
      <c r="I4" s="2"/>
      <c r="J4" s="2"/>
    </row>
    <row r="5" spans="1:10">
      <c r="A5" s="3" t="s">
        <v>4</v>
      </c>
      <c r="B5" s="52" t="s">
        <v>329</v>
      </c>
      <c r="C5" s="52"/>
      <c r="D5" s="52"/>
      <c r="E5" s="52"/>
      <c r="F5" s="52"/>
      <c r="G5" s="52"/>
      <c r="H5" s="52"/>
      <c r="I5" s="52"/>
      <c r="J5" s="52"/>
    </row>
    <row r="6" spans="1:10" ht="32.4">
      <c r="A6" s="5" t="s">
        <v>6</v>
      </c>
      <c r="B6" s="53" t="s">
        <v>7</v>
      </c>
      <c r="C6" s="53"/>
      <c r="D6" s="53"/>
      <c r="E6" s="4" t="s">
        <v>8</v>
      </c>
      <c r="F6" s="52" t="s">
        <v>160</v>
      </c>
      <c r="G6" s="52"/>
      <c r="H6" s="52"/>
      <c r="I6" s="52"/>
      <c r="J6" s="52"/>
    </row>
    <row r="7" spans="1:10" ht="21.6">
      <c r="A7" s="64" t="s">
        <v>10</v>
      </c>
      <c r="B7" s="54" t="s">
        <v>11</v>
      </c>
      <c r="C7" s="55"/>
      <c r="D7" s="4" t="s">
        <v>12</v>
      </c>
      <c r="E7" s="8" t="s">
        <v>13</v>
      </c>
      <c r="F7" s="9" t="s">
        <v>14</v>
      </c>
      <c r="G7" s="4" t="s">
        <v>15</v>
      </c>
      <c r="H7" s="4" t="s">
        <v>16</v>
      </c>
      <c r="I7" s="4" t="s">
        <v>17</v>
      </c>
      <c r="J7" s="4" t="s">
        <v>18</v>
      </c>
    </row>
    <row r="8" spans="1:10">
      <c r="A8" s="65"/>
      <c r="B8" s="52" t="s">
        <v>19</v>
      </c>
      <c r="C8" s="52"/>
      <c r="D8" s="11">
        <v>4.78</v>
      </c>
      <c r="E8" s="11">
        <v>4.78</v>
      </c>
      <c r="F8" s="11">
        <v>4.78</v>
      </c>
      <c r="G8" s="4">
        <v>10</v>
      </c>
      <c r="H8" s="12">
        <v>1</v>
      </c>
      <c r="I8" s="4">
        <v>10</v>
      </c>
      <c r="J8" s="52"/>
    </row>
    <row r="9" spans="1:10">
      <c r="A9" s="65"/>
      <c r="B9" s="52" t="s">
        <v>20</v>
      </c>
      <c r="C9" s="52"/>
      <c r="D9" s="11">
        <v>4.78</v>
      </c>
      <c r="E9" s="11">
        <v>4.78</v>
      </c>
      <c r="F9" s="11">
        <v>4.78</v>
      </c>
      <c r="G9" s="4" t="s">
        <v>21</v>
      </c>
      <c r="H9" s="4" t="s">
        <v>21</v>
      </c>
      <c r="I9" s="4" t="s">
        <v>21</v>
      </c>
      <c r="J9" s="52"/>
    </row>
    <row r="10" spans="1:10">
      <c r="A10" s="65"/>
      <c r="B10" s="52" t="s">
        <v>22</v>
      </c>
      <c r="C10" s="52"/>
      <c r="D10" s="11">
        <v>4.78</v>
      </c>
      <c r="E10" s="11">
        <v>4.78</v>
      </c>
      <c r="F10" s="11">
        <v>4.78</v>
      </c>
      <c r="G10" s="4" t="s">
        <v>21</v>
      </c>
      <c r="H10" s="4" t="s">
        <v>21</v>
      </c>
      <c r="I10" s="4" t="s">
        <v>21</v>
      </c>
      <c r="J10" s="52"/>
    </row>
    <row r="11" spans="1:10">
      <c r="A11" s="65"/>
      <c r="B11" s="52" t="s">
        <v>23</v>
      </c>
      <c r="C11" s="52"/>
      <c r="D11" s="11">
        <v>0</v>
      </c>
      <c r="E11" s="11">
        <v>0</v>
      </c>
      <c r="F11" s="11">
        <v>0</v>
      </c>
      <c r="G11" s="4" t="s">
        <v>21</v>
      </c>
      <c r="H11" s="4" t="s">
        <v>21</v>
      </c>
      <c r="I11" s="4" t="s">
        <v>21</v>
      </c>
      <c r="J11" s="52"/>
    </row>
    <row r="12" spans="1:10">
      <c r="A12" s="66"/>
      <c r="B12" s="52" t="s">
        <v>24</v>
      </c>
      <c r="C12" s="52"/>
      <c r="D12" s="11">
        <v>0</v>
      </c>
      <c r="E12" s="11">
        <v>0</v>
      </c>
      <c r="F12" s="11">
        <v>0</v>
      </c>
      <c r="G12" s="4" t="s">
        <v>21</v>
      </c>
      <c r="H12" s="4" t="s">
        <v>21</v>
      </c>
      <c r="I12" s="4" t="s">
        <v>21</v>
      </c>
      <c r="J12" s="52"/>
    </row>
    <row r="13" spans="1:10">
      <c r="A13" s="64" t="s">
        <v>25</v>
      </c>
      <c r="B13" s="54" t="s">
        <v>26</v>
      </c>
      <c r="C13" s="83"/>
      <c r="D13" s="55"/>
      <c r="E13" s="54" t="s">
        <v>27</v>
      </c>
      <c r="F13" s="83"/>
      <c r="G13" s="83"/>
      <c r="H13" s="83"/>
      <c r="I13" s="83"/>
      <c r="J13" s="55"/>
    </row>
    <row r="14" spans="1:10" ht="84" customHeight="1">
      <c r="A14" s="65"/>
      <c r="B14" s="75" t="s">
        <v>330</v>
      </c>
      <c r="C14" s="76"/>
      <c r="D14" s="77"/>
      <c r="E14" s="75" t="s">
        <v>331</v>
      </c>
      <c r="F14" s="76"/>
      <c r="G14" s="76"/>
      <c r="H14" s="76"/>
      <c r="I14" s="76"/>
      <c r="J14" s="77"/>
    </row>
    <row r="15" spans="1:10" ht="21.6">
      <c r="A15" s="67" t="s">
        <v>30</v>
      </c>
      <c r="B15" s="4" t="s">
        <v>31</v>
      </c>
      <c r="C15" s="4" t="s">
        <v>32</v>
      </c>
      <c r="D15" s="4" t="s">
        <v>33</v>
      </c>
      <c r="E15" s="9" t="s">
        <v>34</v>
      </c>
      <c r="F15" s="9" t="s">
        <v>35</v>
      </c>
      <c r="G15" s="4" t="s">
        <v>15</v>
      </c>
      <c r="H15" s="4" t="s">
        <v>17</v>
      </c>
      <c r="I15" s="60" t="s">
        <v>36</v>
      </c>
      <c r="J15" s="61"/>
    </row>
    <row r="16" spans="1:10" ht="24" customHeight="1">
      <c r="A16" s="68"/>
      <c r="B16" s="64" t="s">
        <v>37</v>
      </c>
      <c r="C16" s="13" t="s">
        <v>38</v>
      </c>
      <c r="D16" s="14" t="s">
        <v>332</v>
      </c>
      <c r="E16" s="15" t="s">
        <v>285</v>
      </c>
      <c r="F16" s="15" t="s">
        <v>286</v>
      </c>
      <c r="G16" s="4">
        <v>15</v>
      </c>
      <c r="H16" s="4">
        <v>15</v>
      </c>
      <c r="I16" s="60"/>
      <c r="J16" s="62"/>
    </row>
    <row r="17" spans="1:10" ht="24" customHeight="1">
      <c r="A17" s="68"/>
      <c r="B17" s="65"/>
      <c r="C17" s="13" t="s">
        <v>48</v>
      </c>
      <c r="D17" s="14" t="s">
        <v>287</v>
      </c>
      <c r="E17" s="15" t="s">
        <v>63</v>
      </c>
      <c r="F17" s="16">
        <v>1</v>
      </c>
      <c r="G17" s="4">
        <v>15</v>
      </c>
      <c r="H17" s="4">
        <v>15</v>
      </c>
      <c r="I17" s="60"/>
      <c r="J17" s="62"/>
    </row>
    <row r="18" spans="1:10" ht="24" customHeight="1">
      <c r="A18" s="68"/>
      <c r="B18" s="65"/>
      <c r="C18" s="17" t="s">
        <v>52</v>
      </c>
      <c r="D18" s="14" t="s">
        <v>53</v>
      </c>
      <c r="E18" s="15" t="s">
        <v>54</v>
      </c>
      <c r="F18" s="15" t="s">
        <v>333</v>
      </c>
      <c r="G18" s="4">
        <v>10</v>
      </c>
      <c r="H18" s="4">
        <v>10</v>
      </c>
      <c r="I18" s="60"/>
      <c r="J18" s="62"/>
    </row>
    <row r="19" spans="1:10" ht="24" customHeight="1">
      <c r="A19" s="68"/>
      <c r="B19" s="66"/>
      <c r="C19" s="17" t="s">
        <v>56</v>
      </c>
      <c r="D19" s="14" t="s">
        <v>57</v>
      </c>
      <c r="E19" s="15" t="s">
        <v>63</v>
      </c>
      <c r="F19" s="16">
        <v>1</v>
      </c>
      <c r="G19" s="4">
        <v>10</v>
      </c>
      <c r="H19" s="4">
        <v>10</v>
      </c>
      <c r="I19" s="60"/>
      <c r="J19" s="62"/>
    </row>
    <row r="20" spans="1:10" ht="24" customHeight="1">
      <c r="A20" s="68"/>
      <c r="B20" s="10" t="s">
        <v>64</v>
      </c>
      <c r="C20" s="17" t="s">
        <v>65</v>
      </c>
      <c r="D20" s="14" t="s">
        <v>327</v>
      </c>
      <c r="E20" s="15" t="s">
        <v>155</v>
      </c>
      <c r="F20" s="15" t="s">
        <v>68</v>
      </c>
      <c r="G20" s="4">
        <v>30</v>
      </c>
      <c r="H20" s="4">
        <v>30</v>
      </c>
      <c r="I20" s="60"/>
      <c r="J20" s="62"/>
    </row>
    <row r="21" spans="1:10" ht="24" customHeight="1">
      <c r="A21" s="68"/>
      <c r="B21" s="18" t="s">
        <v>69</v>
      </c>
      <c r="C21" s="18" t="s">
        <v>70</v>
      </c>
      <c r="D21" s="14" t="s">
        <v>70</v>
      </c>
      <c r="E21" s="15" t="s">
        <v>72</v>
      </c>
      <c r="F21" s="16">
        <v>1</v>
      </c>
      <c r="G21" s="4">
        <v>10</v>
      </c>
      <c r="H21" s="4">
        <v>10</v>
      </c>
      <c r="I21" s="60"/>
      <c r="J21" s="62"/>
    </row>
    <row r="22" spans="1:10">
      <c r="A22" s="52" t="s">
        <v>73</v>
      </c>
      <c r="B22" s="52"/>
      <c r="C22" s="52"/>
      <c r="D22" s="52"/>
      <c r="E22" s="52"/>
      <c r="F22" s="52"/>
      <c r="G22" s="4">
        <v>100</v>
      </c>
      <c r="H22" s="4">
        <v>100</v>
      </c>
      <c r="I22" s="60"/>
      <c r="J22" s="61"/>
    </row>
    <row r="23" spans="1:10" ht="64.2" customHeight="1">
      <c r="A23" s="3" t="s">
        <v>74</v>
      </c>
      <c r="B23" s="78" t="s">
        <v>334</v>
      </c>
      <c r="C23" s="82"/>
      <c r="D23" s="82"/>
      <c r="E23" s="82"/>
      <c r="F23" s="82"/>
      <c r="G23" s="82"/>
      <c r="H23" s="82"/>
      <c r="I23" s="82"/>
      <c r="J23" s="82"/>
    </row>
    <row r="24" spans="1:10" ht="18" customHeight="1">
      <c r="A24" s="2"/>
      <c r="B24" s="2" t="s">
        <v>76</v>
      </c>
      <c r="C24" s="2"/>
      <c r="D24" s="2"/>
      <c r="E24" s="2"/>
      <c r="F24" s="2"/>
      <c r="G24" s="2" t="s">
        <v>77</v>
      </c>
      <c r="H24" s="2"/>
      <c r="I24" s="2"/>
      <c r="J24" s="2"/>
    </row>
    <row r="25" spans="1:10" ht="45" customHeight="1">
      <c r="A25" s="63" t="s">
        <v>78</v>
      </c>
      <c r="B25" s="63"/>
      <c r="C25" s="63"/>
      <c r="D25" s="63"/>
      <c r="E25" s="63"/>
      <c r="F25" s="63"/>
      <c r="G25" s="63"/>
      <c r="H25" s="63"/>
      <c r="I25" s="63"/>
      <c r="J25" s="63"/>
    </row>
    <row r="26" spans="1:10">
      <c r="A26" s="2" t="s">
        <v>79</v>
      </c>
      <c r="B26" s="2"/>
      <c r="C26" s="2"/>
      <c r="D26" s="2"/>
      <c r="E26" s="2"/>
      <c r="F26" s="2"/>
      <c r="G26" s="2"/>
      <c r="H26" s="2"/>
      <c r="I26" s="2"/>
      <c r="J26" s="2"/>
    </row>
    <row r="27" spans="1:10" ht="27" customHeight="1">
      <c r="A27" s="63" t="s">
        <v>80</v>
      </c>
      <c r="B27" s="63"/>
      <c r="C27" s="63"/>
      <c r="D27" s="63"/>
      <c r="E27" s="63"/>
      <c r="F27" s="63"/>
      <c r="G27" s="63"/>
      <c r="H27" s="63"/>
      <c r="I27" s="63"/>
      <c r="J27" s="63"/>
    </row>
    <row r="28" spans="1:10" ht="37.5" customHeight="1">
      <c r="A28" s="63" t="s">
        <v>81</v>
      </c>
      <c r="B28" s="63"/>
      <c r="C28" s="63"/>
      <c r="D28" s="63"/>
      <c r="E28" s="63"/>
      <c r="F28" s="63"/>
      <c r="G28" s="63"/>
      <c r="H28" s="63"/>
      <c r="I28" s="63"/>
      <c r="J28" s="63"/>
    </row>
  </sheetData>
  <mergeCells count="32">
    <mergeCell ref="A27:J27"/>
    <mergeCell ref="A28:J28"/>
    <mergeCell ref="A7:A12"/>
    <mergeCell ref="A13:A14"/>
    <mergeCell ref="A15:A21"/>
    <mergeCell ref="B16:B19"/>
    <mergeCell ref="J8:J12"/>
    <mergeCell ref="I21:J21"/>
    <mergeCell ref="A22:F22"/>
    <mergeCell ref="I22:J22"/>
    <mergeCell ref="B23:J23"/>
    <mergeCell ref="A25:J25"/>
    <mergeCell ref="I16:J16"/>
    <mergeCell ref="I17:J17"/>
    <mergeCell ref="I18:J18"/>
    <mergeCell ref="I19:J19"/>
    <mergeCell ref="I20:J20"/>
    <mergeCell ref="B13:D13"/>
    <mergeCell ref="E13:J13"/>
    <mergeCell ref="B14:D14"/>
    <mergeCell ref="E14:J14"/>
    <mergeCell ref="I15:J15"/>
    <mergeCell ref="B8:C8"/>
    <mergeCell ref="B9:C9"/>
    <mergeCell ref="B10:C10"/>
    <mergeCell ref="B11:C11"/>
    <mergeCell ref="B12:C12"/>
    <mergeCell ref="A2:J2"/>
    <mergeCell ref="B5:J5"/>
    <mergeCell ref="B6:D6"/>
    <mergeCell ref="F6:J6"/>
    <mergeCell ref="B7:C7"/>
  </mergeCells>
  <phoneticPr fontId="8" type="noConversion"/>
  <pageMargins left="1.06" right="0.3" top="0.75" bottom="0.75" header="0.3" footer="0.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12</vt:i4>
      </vt:variant>
      <vt:variant>
        <vt:lpstr>命名范围</vt:lpstr>
      </vt:variant>
      <vt:variant>
        <vt:i4>12</vt:i4>
      </vt:variant>
    </vt:vector>
  </HeadingPairs>
  <TitlesOfParts>
    <vt:vector size="24" baseType="lpstr">
      <vt:lpstr>1.纪委全会经费</vt:lpstr>
      <vt:lpstr>2.纪检监察业务工作经费</vt:lpstr>
      <vt:lpstr>3.巡察工作经费</vt:lpstr>
      <vt:lpstr>4.宣传教育经费</vt:lpstr>
      <vt:lpstr>5.局域网建设项目</vt:lpstr>
      <vt:lpstr>6.纪检监察机关能力建设</vt:lpstr>
      <vt:lpstr>7.公务用车购置</vt:lpstr>
      <vt:lpstr>8.其他对农村生产、生活补助支出</vt:lpstr>
      <vt:lpstr>9.2022年1月村纪检员工资</vt:lpstr>
      <vt:lpstr>10.2022年中央和省级政法纪检监察转移支付资金</vt:lpstr>
      <vt:lpstr>11.2021年中央和省级政法纪检监察转移支付资金</vt:lpstr>
      <vt:lpstr>12.2020年中央和省级政法纪检监察转移支付资金</vt:lpstr>
      <vt:lpstr>'1.纪委全会经费'!Print_Area</vt:lpstr>
      <vt:lpstr>'10.2022年中央和省级政法纪检监察转移支付资金'!Print_Area</vt:lpstr>
      <vt:lpstr>'11.2021年中央和省级政法纪检监察转移支付资金'!Print_Area</vt:lpstr>
      <vt:lpstr>'12.2020年中央和省级政法纪检监察转移支付资金'!Print_Area</vt:lpstr>
      <vt:lpstr>'2.纪检监察业务工作经费'!Print_Area</vt:lpstr>
      <vt:lpstr>'3.巡察工作经费'!Print_Area</vt:lpstr>
      <vt:lpstr>'4.宣传教育经费'!Print_Area</vt:lpstr>
      <vt:lpstr>'5.局域网建设项目'!Print_Area</vt:lpstr>
      <vt:lpstr>'6.纪检监察机关能力建设'!Print_Area</vt:lpstr>
      <vt:lpstr>'7.公务用车购置'!Print_Area</vt:lpstr>
      <vt:lpstr>'8.其他对农村生产、生活补助支出'!Print_Area</vt:lpstr>
      <vt:lpstr>'9.2022年1月村纪检员工资'!Print_Area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县纪委财务室</cp:lastModifiedBy>
  <cp:lastPrinted>2023-05-09T00:51:38Z</cp:lastPrinted>
  <dcterms:created xsi:type="dcterms:W3CDTF">2006-09-13T11:21:00Z</dcterms:created>
  <dcterms:modified xsi:type="dcterms:W3CDTF">2023-07-21T06:27:44Z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 linkTarget="0">
    <vt:lpwstr>20</vt:lpwstr>
  </property>
  <property fmtid="{D5CDD505-2E9C-101B-9397-08002B2CF9AE}" pid="3" name="KSOProductBuildVer">
    <vt:lpwstr>2052-11.1.0.14036</vt:lpwstr>
  </property>
  <property fmtid="{D5CDD505-2E9C-101B-9397-08002B2CF9AE}" pid="4" name="ICV">
    <vt:lpwstr>B9E4A3D5C4FF412E85D76F3C46C25087</vt:lpwstr>
  </property>
</Properties>
</file>