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63" activeTab="65"/>
  </bookViews>
  <sheets>
    <sheet name="1-2019年退耕还林第一次现金补助" sheetId="4" r:id="rId1"/>
    <sheet name="2-2019年退耕还林第二次现金" sheetId="16" r:id="rId2"/>
    <sheet name="3-2015年退耕还林第三次现金补助" sheetId="15" r:id="rId3"/>
    <sheet name="4-2020年退耕还林第一次现金" sheetId="17" r:id="rId4"/>
    <sheet name="5-2020年退耕还林兑现2016年第三次现金" sheetId="8" r:id="rId5"/>
    <sheet name="6-2023年上一轮退耕还林抚育金" sheetId="12" r:id="rId6"/>
    <sheet name="7-2021年退耕还林延长期补助" sheetId="11" r:id="rId7"/>
    <sheet name="8-2022年退耕还林延长期补助" sheetId="14" r:id="rId8"/>
    <sheet name="9-2023年退耕还林(延长期和19年第三次)" sheetId="13" r:id="rId9"/>
    <sheet name="10-2023年退耕还林工作经费" sheetId="9" r:id="rId10"/>
    <sheet name="11-2023年退耕还林县级工作经费" sheetId="18" r:id="rId11"/>
    <sheet name="12-2015年州级植被恢复" sheetId="19" r:id="rId12"/>
    <sheet name="13-2020年扩大油茶种植" sheetId="20" r:id="rId13"/>
    <sheet name="14-2017年城效绿化" sheetId="21" r:id="rId14"/>
    <sheet name="15-2016年尚寨乡绿化" sheetId="22" r:id="rId15"/>
    <sheet name="16-2019年县级植被" sheetId="23" r:id="rId16"/>
    <sheet name="17-2023年造林补贴" sheetId="24" r:id="rId17"/>
    <sheet name="18-义务植树" sheetId="25" r:id="rId18"/>
    <sheet name="19-2020年天保" sheetId="26" r:id="rId19"/>
    <sheet name="20-2016年省级财政封山育林补植" sheetId="27" r:id="rId20"/>
    <sheet name="21-2019年天保补植" sheetId="28" r:id="rId21"/>
    <sheet name="22-2021年石漠化" sheetId="29" r:id="rId22"/>
    <sheet name="23-石漠化调查经费" sheetId="30" r:id="rId23"/>
    <sheet name="24-2022年油茶1250亩" sheetId="31" r:id="rId24"/>
    <sheet name="25-2021年省级财政森林资源管理项目" sheetId="32" r:id="rId25"/>
    <sheet name="26-2023年省级林业改革发展资金（林业防灾减灾补助）" sheetId="33" r:id="rId26"/>
    <sheet name="27-2023年省级林业改革发展资金（野生动植物保护补助）" sheetId="34" r:id="rId27"/>
    <sheet name="28-2023年中央林业改革发展资金（林业有害生物防治补助）" sheetId="35" r:id="rId28"/>
    <sheet name="29-2023年中央林业草原生态保护恢复（国有国家级公益林）" sheetId="36" r:id="rId29"/>
    <sheet name="30-2023年中央林业草原生态保护恢复资金（国有林管护支出）" sheetId="37" r:id="rId30"/>
    <sheet name="31-2023年中央林业草原生态保护恢复资金（国有林管护补助）" sheetId="38" r:id="rId31"/>
    <sheet name="32.森林保险保费补贴（商品林）" sheetId="39" r:id="rId32"/>
    <sheet name="33.地方公益林森林生态效益补偿（县级匹配资金）项目" sheetId="40" r:id="rId33"/>
    <sheet name="34.森林保险保费补贴（公益林）" sheetId="41" r:id="rId34"/>
    <sheet name="35.林长制工作经费" sheetId="42" r:id="rId35"/>
    <sheet name="36-2023年中央林业草原生态保护恢复（社会保险" sheetId="43" r:id="rId36"/>
    <sheet name="37.2023年中央林业改革发展资金（非国有国家级公益林补助）" sheetId="44" r:id="rId37"/>
    <sheet name="38.2022年省级林业草原生态保护恢复资金（生态护林员补助）" sheetId="45" r:id="rId38"/>
    <sheet name="39.2022年第二批中央林业草原生态保护恢复资金（生态护林员" sheetId="46" r:id="rId39"/>
    <sheet name="40.2022年第二批中央林业草原生态保护恢复资金社会社会保险" sheetId="47" r:id="rId40"/>
    <sheet name="41.2023年中央林业草原生态保护恢复资金（生态护林员补助）" sheetId="48" r:id="rId41"/>
    <sheet name="42.2022年中央林业改革发展资金（第二批天保工程区管护补助" sheetId="49" r:id="rId42"/>
    <sheet name="43.2023年省级林业草原生态保护恢复资金（生态护林员补助）" sheetId="50" r:id="rId43"/>
    <sheet name="44.2023年省级林业改革发展资金（森林资源管理补助）" sheetId="51" r:id="rId44"/>
    <sheet name="45.2023年省级林业改革发展资金（森林资源管理补助）" sheetId="52" r:id="rId45"/>
    <sheet name="46.2023年省级林业改革发展资金（森林生态效益补偿）" sheetId="53" r:id="rId46"/>
    <sheet name="47.2023年中央林业草原改革发展资金（非国有林生态保护补偿" sheetId="54" r:id="rId47"/>
    <sheet name="48.黔东南州地方公益林2023年度森林生态效益补偿州级配套资" sheetId="55" r:id="rId48"/>
    <sheet name="49.2020年中央财政林业草原生态保护恢复资金（天保工程社会" sheetId="56" r:id="rId49"/>
    <sheet name="50.2021年森林生态效益州级配套资金" sheetId="57" r:id="rId50"/>
    <sheet name="51.2023年县级生态护林员补助" sheetId="58" r:id="rId51"/>
    <sheet name="52.2023年中央林业草原生态保护恢复资金（原天保工程区社会" sheetId="59" r:id="rId52"/>
    <sheet name="53.2023年中央林业草原改革发展资金（非国有林生态保护补偿" sheetId="60" r:id="rId53"/>
    <sheet name="54-舞阳河风景名胜区总体规划修编技术服务经费" sheetId="61" r:id="rId54"/>
    <sheet name="55-2021年自然灾害综合风险普查项目" sheetId="62" r:id="rId55"/>
    <sheet name="56-镇远五里牌旅游服务区接待中心项目" sheetId="63" r:id="rId56"/>
    <sheet name="57-森林防火经费" sheetId="64" r:id="rId57"/>
    <sheet name="58-2023年中央林业草原改革发展资金（森林防火补助）" sheetId="65" r:id="rId58"/>
    <sheet name="59-2020年中央财政森林防火补贴项目" sheetId="66" r:id="rId59"/>
    <sheet name="60-2020年中央林业贷款贴息" sheetId="67" r:id="rId60"/>
    <sheet name="61-2019年产业大普查项目" sheetId="68" r:id="rId61"/>
    <sheet name="62-2023年产业化补助" sheetId="69" r:id="rId62"/>
    <sheet name="63-2023年樱桃基地建设项目" sheetId="70" r:id="rId63"/>
    <sheet name="64-舞阳镇2022年精品水果产业项目" sheetId="71" r:id="rId64"/>
    <sheet name="65-镇远县2023年天麻种植项目" sheetId="72" r:id="rId65"/>
    <sheet name="66-2023年油茶后续管护项目" sheetId="73" r:id="rId6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<sst xmlns="http://schemas.openxmlformats.org/spreadsheetml/2006/main" count="6155" uniqueCount="910">
  <si>
    <t xml:space="preserve">附件1             </t>
  </si>
  <si>
    <t>项目支出绩效自评表</t>
  </si>
  <si>
    <t xml:space="preserve">（2023年度） </t>
  </si>
  <si>
    <t xml:space="preserve">    单位（盖章）: 镇远县林业局</t>
  </si>
  <si>
    <t>填报日期：2024年2月26日</t>
  </si>
  <si>
    <t>项目名称</t>
  </si>
  <si>
    <t>2019年中央财政林业生态保护恢复资金（退耕还林工程财政专项）</t>
  </si>
  <si>
    <t>主管部门及代码</t>
  </si>
  <si>
    <t>实施单位</t>
  </si>
  <si>
    <t>镇远县林业局</t>
  </si>
  <si>
    <t>项目资金
（万元）</t>
  </si>
  <si>
    <t>资金来源</t>
  </si>
  <si>
    <t>年初预算数</t>
  </si>
  <si>
    <t>全年预算数（A）</t>
  </si>
  <si>
    <t>全年执行数（E）</t>
  </si>
  <si>
    <t>分值</t>
  </si>
  <si>
    <t>执行率</t>
  </si>
  <si>
    <t>得分</t>
  </si>
  <si>
    <t>原因分析</t>
  </si>
  <si>
    <t>年度资金总额：</t>
  </si>
  <si>
    <t>财政拨款</t>
  </si>
  <si>
    <t>—</t>
  </si>
  <si>
    <t>无</t>
  </si>
  <si>
    <t>其中：上级补助</t>
  </si>
  <si>
    <t>本级安排</t>
  </si>
  <si>
    <t>其他资金</t>
  </si>
  <si>
    <t>年度总体目标</t>
  </si>
  <si>
    <t>预期目标</t>
  </si>
  <si>
    <t>实际完成情况</t>
  </si>
  <si>
    <t>完成退耕还林5000亩，兑现现金补助247.87万元</t>
  </si>
  <si>
    <t>绩效
指标</t>
  </si>
  <si>
    <t>一级指标</t>
  </si>
  <si>
    <t>二级指标</t>
  </si>
  <si>
    <t>三级指标</t>
  </si>
  <si>
    <t>年度指标值（A）</t>
  </si>
  <si>
    <t>实际完成值（B）</t>
  </si>
  <si>
    <t>未完成原因分析</t>
  </si>
  <si>
    <t>产出指标
 （50分）</t>
  </si>
  <si>
    <t>数量</t>
  </si>
  <si>
    <t>新一轮退耕还林造林面积</t>
  </si>
  <si>
    <t>5000亩</t>
  </si>
  <si>
    <t>质量</t>
  </si>
  <si>
    <t>新造林面积合格率</t>
  </si>
  <si>
    <t>≥90%</t>
  </si>
  <si>
    <t>时效</t>
  </si>
  <si>
    <t>项目完成时效</t>
  </si>
  <si>
    <t>2020年12月底</t>
  </si>
  <si>
    <t>成本</t>
  </si>
  <si>
    <t>新一轮退耕还林第一次补助标准</t>
  </si>
  <si>
    <t>=500元/亩</t>
  </si>
  <si>
    <t>500元/亩</t>
  </si>
  <si>
    <t>项目或定额成本控制率</t>
  </si>
  <si>
    <t>=100%</t>
  </si>
  <si>
    <t>效益指标
（30分）</t>
  </si>
  <si>
    <t>经济效益</t>
  </si>
  <si>
    <t>是否促进地方经济发展</t>
  </si>
  <si>
    <t>有效</t>
  </si>
  <si>
    <t>达成预期目标</t>
  </si>
  <si>
    <t>社会效益</t>
  </si>
  <si>
    <t>是否明显促进农村产业结构调整</t>
  </si>
  <si>
    <t>生态效益</t>
  </si>
  <si>
    <t>退耕还林对水土流失改善是否有效</t>
  </si>
  <si>
    <t>可持续影响</t>
  </si>
  <si>
    <t>是否持续发挥生态作用</t>
  </si>
  <si>
    <t>是</t>
  </si>
  <si>
    <t>满意度
指标
（10分）</t>
  </si>
  <si>
    <t>服务对象
满意度</t>
  </si>
  <si>
    <t>退耕农户满意度</t>
  </si>
  <si>
    <t>≥80%</t>
  </si>
  <si>
    <t>总     分</t>
  </si>
  <si>
    <t>绩效
结论</t>
  </si>
  <si>
    <t>项目全面完成，完成退耕地造林5000亩，完成兑现247.87万元，严格执行了500元/亩的兑现标准，项目促进了地方经济发展和农村产业结构调整，对水土流失起到了改善作用，发挥了退耕还林的生态作用，退耕农户满意度达80%，基本达到预期目标，项目自评得分100分，自评等级为优</t>
  </si>
  <si>
    <t xml:space="preserve"> </t>
  </si>
  <si>
    <t>联系人：罗婷</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</si>
  <si>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</si>
  <si>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2021年中央林业草原生态保护恢复资金（退耕还林工程）</t>
  </si>
  <si>
    <t>完成退耕还林5000亩，兑现现金补助147.34万元</t>
  </si>
  <si>
    <t>2023年12月底</t>
  </si>
  <si>
    <t>=300元/亩</t>
  </si>
  <si>
    <t>300元/亩</t>
  </si>
  <si>
    <t>项目全面完成，完成退耕地造林5000亩，面积合格率为100%，完成兑现147.34万元，严格执行了300元/亩的兑现标准，项目促进了地方经济发展和农村产业结构调整，对水土流失起到了改善作用，发挥了退耕还林的生态作用，退耕农户满意度达80%，基本达到预期目标。自评得分为100分，自评等级为优。</t>
  </si>
  <si>
    <t>2019年中央财政林业生态恢复资金（退耕还林工程）</t>
  </si>
  <si>
    <t>完成退耕还林兑现现金补助283.96万元</t>
  </si>
  <si>
    <t>8600亩</t>
  </si>
  <si>
    <t>=400元/亩</t>
  </si>
  <si>
    <t>400元/亩</t>
  </si>
  <si>
    <t>项目全面完成，完成退耕地造林8600亩，造林面积合格率为100%，完成兑现283.96万元，严格执行了400元/亩的兑现标准，项目促进了地方经济发展和农村产业结构调整，对水土流失起到了改善作用，发挥了退耕还林的生态作用，退耕农户满意度达80%，基本达到预期目标。自评得分为100分，自评等级为优。</t>
  </si>
  <si>
    <t>2020年中央财政林业草原生态保护恢复资金（退耕还林工程）</t>
  </si>
  <si>
    <t>完成退耕还林19600亩，兑现现金补助191.6万元</t>
  </si>
  <si>
    <t>19600亩</t>
  </si>
  <si>
    <t>项目全面完成，完成退耕地造林19600亩，造林面积合格率为100%，完成兑现191.6万元，严格执行了500元/亩的兑现标准，项目促进了地方经济发展和农村产业结构调整，对水土流失起到了改善作用，发挥了退耕还林的生态作用，退耕农户满意度达80%，基本达到预期目标。自评得分为100分，自评等级为优。</t>
  </si>
  <si>
    <t>52262523P000UR810010U</t>
  </si>
  <si>
    <t>对2016年实施的新一轮退耕还林23400亩进行第三次现金补助兑现，兑现标准400元/亩</t>
  </si>
  <si>
    <t>23400亩</t>
  </si>
  <si>
    <t>项目全面完成，完成退耕地造林23400亩，造林面积合格率为100%，完成兑现626.74万元，严格执行了400元/亩的兑现标准，项目促进了地方经济发展和农村产业结构调整，对水土流失起到了改善作用，发挥了退耕还林的生态作用，退耕农户满意度达80%，基本达到预期目标。自评得分为100分，自评等级为优。</t>
  </si>
  <si>
    <t>2023年中央林业改革发展资金（上一轮政策到期退耕还生态林抚育补助）</t>
  </si>
  <si>
    <t>52262523P002346101382</t>
  </si>
  <si>
    <t>县财政困难，未能拨款</t>
  </si>
  <si>
    <t>对2003-2005年实施的新一轮退耕还生态林14564.9亩给予抚育补助，补助标准为20元</t>
  </si>
  <si>
    <t>上一轮退耕还生态林森林抚育补助面积（亩）</t>
  </si>
  <si>
    <t>14565.9亩</t>
  </si>
  <si>
    <t>县财政困难,未能拨款</t>
  </si>
  <si>
    <t>资金到位率</t>
  </si>
  <si>
    <t>资金兑现时限</t>
  </si>
  <si>
    <t>2023年12月30日前</t>
  </si>
  <si>
    <t>上一轮退耕还生态林森林抚育补助标准</t>
  </si>
  <si>
    <t>20元/亩</t>
  </si>
  <si>
    <t>效益指标
（30分</t>
  </si>
  <si>
    <t>通过造林和造林抚育，带动变业</t>
  </si>
  <si>
    <t>明显</t>
  </si>
  <si>
    <t>是否助推退耕还林成果巩固</t>
  </si>
  <si>
    <t>取得效果</t>
  </si>
  <si>
    <t>项目建设任务全面完成，完成上一轮退耕还生态林抚育14565.9亩，资金到达县财政，资金到位率为100%，已按20元/亩做好兑现清册，通过抚育，带动产业发展，对于退耕还林成果巩固取得了明显效果，退耕农户满意度达90%，基本达到预期绩效目标,但因县财政困难,未能拨款兑现.自评得分60分，自评等级为中。</t>
  </si>
  <si>
    <t>2023年中央林业草原改革发展资金（新一轮退耕还林2021延长期补助）</t>
  </si>
  <si>
    <t>52262523P00234610393R</t>
  </si>
  <si>
    <t>部分退耕农户信息错误，正在核实。</t>
  </si>
  <si>
    <t>完成2021年度新一轮退耕还林延长期补助兑现工作。</t>
  </si>
  <si>
    <t>2021年度新一轮退耕还林延长期补助面积</t>
  </si>
  <si>
    <t>33687亩</t>
  </si>
  <si>
    <t>30983亩</t>
  </si>
  <si>
    <t>退耕还林检查验收结果</t>
  </si>
  <si>
    <t>合格</t>
  </si>
  <si>
    <t>退耕还林延长期补助资金兑现率</t>
  </si>
  <si>
    <t>新一轮退耕还林延长期补助标准（元/亩）</t>
  </si>
  <si>
    <t>=100元/亩</t>
  </si>
  <si>
    <t>100元/亩</t>
  </si>
  <si>
    <t>民生状况</t>
  </si>
  <si>
    <t>逐步改善</t>
  </si>
  <si>
    <t>巩固退耕还林成果发挥生态效益</t>
  </si>
  <si>
    <t>增强</t>
  </si>
  <si>
    <t>持续发挥生态作用</t>
  </si>
  <si>
    <t>显著</t>
  </si>
  <si>
    <t>补助面积实际完成30983亩，完成率92%，退耕还林检查验收结果全部合格，严格按100元/亩进行兑现，成本控制率为100%，民生善得到逐步改善，巩固了退耕还林成果发挥了应有生态效益，退耕农户满意度95%。其他部分农户因信息错误无法兑现，余27万余元未完成兑现。自评得分97.6分，自评等级为优。</t>
  </si>
  <si>
    <t>2022年中央林业草原生态保护恢复资金（退耕还林延长期补助）</t>
  </si>
  <si>
    <t>99.95%%</t>
  </si>
  <si>
    <t>完成2022年度新一轮退耕还林延长期补助兑现工作。</t>
  </si>
  <si>
    <t>2022年度新一轮退耕还林延长期补助面积</t>
  </si>
  <si>
    <t>22797亩</t>
  </si>
  <si>
    <t>22785亩</t>
  </si>
  <si>
    <t>补助面积实际完成22797亩，完成率100%，退耕还林检查验收结果全部合格，严格按100元/亩进行兑现，民生善得到逐步改善，巩固了退耕还林成果发挥了应有生态效益，退耕农户满意度95%。自评得分为100分，自评等级为优。</t>
  </si>
  <si>
    <t>2023年中央林业改革发展资金（退耕还林补助）</t>
  </si>
  <si>
    <t>52262523P00234610136T</t>
  </si>
  <si>
    <t>对2015—2017年实施的新一轮退耕还林共25186亩进行延长期补助，兑现标准100元：对2019年实施的新一轮退耕还林5000亩进行第三次现金补助兑现，兑现标准400元</t>
  </si>
  <si>
    <t>新一轮退耕还林第三次补助面积（亩）</t>
  </si>
  <si>
    <t>4961亩</t>
  </si>
  <si>
    <t>新一轮退耕还林补助面积（亩）</t>
  </si>
  <si>
    <t>25186.4亩</t>
  </si>
  <si>
    <t>23368亩</t>
  </si>
  <si>
    <r>
      <rPr>
        <sz val="8"/>
        <rFont val="仿宋_GB2312"/>
        <charset val="134"/>
      </rPr>
      <t>≥90</t>
    </r>
    <r>
      <rPr>
        <strike/>
        <sz val="8"/>
        <rFont val="仿宋_GB2312"/>
        <charset val="134"/>
      </rPr>
      <t>%</t>
    </r>
  </si>
  <si>
    <t>退耕还林补助资金兑现率</t>
  </si>
  <si>
    <t>95.6%</t>
  </si>
  <si>
    <t>新一轮退耕还林第三次补助标准</t>
  </si>
  <si>
    <t>新一轮退耕还林延长期补助标准</t>
  </si>
  <si>
    <t>促进退耕农户增收</t>
  </si>
  <si>
    <t>退耕还林后，工程区域显著发挥生态作用</t>
  </si>
  <si>
    <t>补助面积实际完成22797亩，完成率100%，退耕还林检查验收结果全部合格，严格按100元/亩进行兑现，民生善得到逐步改善，巩固了退耕还林成果发挥了应有生态效益，退耕农户满意度95%。自评得分为98.32分，自评等级为优。</t>
  </si>
  <si>
    <t>2023年省级林业草原生态保护恢复资金（退耕还林工作经费）</t>
  </si>
  <si>
    <t>52262523P00234610333J</t>
  </si>
  <si>
    <t>项目已完工，资金为结余资金</t>
  </si>
  <si>
    <t>对2019年新一轮退耕还林进行第三次自查验收，验收工作经费0.5万元</t>
  </si>
  <si>
    <t>对2019年新一轮退耕还林进行第三次自查验收，验收工作经费0.49万元</t>
  </si>
  <si>
    <t>新一轮退耕还林检查验收面积</t>
  </si>
  <si>
    <t>县级检查验收率</t>
  </si>
  <si>
    <t>完成县级检查验收时限</t>
  </si>
  <si>
    <t>2023年7月底</t>
  </si>
  <si>
    <t>落实国家退耕还林政策</t>
  </si>
  <si>
    <t>改善</t>
  </si>
  <si>
    <t>退耕还林成果巩固的影响</t>
  </si>
  <si>
    <t>有指导作用</t>
  </si>
  <si>
    <t>完成2019年退耕还林检查验收面积5000亩，县级检查验收率为100%，检查验收在要求时限内完成，落实了国家政策，退耕还林改善了水土流失，巩固了退耕还林成果，退耕农满意度为90%，项目全面完成，基本达到预期目标。自评得分为99.8万元，自评等级为优。</t>
  </si>
  <si>
    <t>退耕还林工作经费(县级)</t>
  </si>
  <si>
    <t>对2019年新一轮退耕还林进行第三次自查验收，验收工作经费0.3万元</t>
  </si>
  <si>
    <t>对2019年新一轮退耕还林进行第三次自查验收，验收工作经费0.298万元</t>
  </si>
  <si>
    <t>完成2019年退耕还林检查验收面积5000亩，县级检查验收率为100%，检查验收在要求时限内完成，落实了国家政策，退耕还林改善了水土流失，巩固了退耕还林成果，退耕农满意度为90%，项目全面完成，基本达到预期目标。自评得分为99.93分，自评等级为优。</t>
  </si>
  <si>
    <t>2015年州级植被恢复费人工造林</t>
  </si>
  <si>
    <t>完成人工造林2414亩</t>
  </si>
  <si>
    <t>造林面积</t>
  </si>
  <si>
    <t>2414亩</t>
  </si>
  <si>
    <t>造林成活率</t>
  </si>
  <si>
    <t>≥85%</t>
  </si>
  <si>
    <t>项目经费</t>
  </si>
  <si>
    <t>20万元</t>
  </si>
  <si>
    <t>当地居民增收</t>
  </si>
  <si>
    <t>环境改善提升</t>
  </si>
  <si>
    <t>提高森林覆盖率</t>
  </si>
  <si>
    <t>群众对林业工作的满意度</t>
  </si>
  <si>
    <t>完成造林面积2414亩，造林成活率为90%，在要求时限内完成，项目经费20万元落实到位并使用完毕，成本控制率100%，项目有效促进了当地居民增收，改善了环境，提高了森林覆盖率，群众对林业工作满意度为90%，项目全面完成，基本达到预期目标。自评得分100分，自评等级为优。</t>
  </si>
  <si>
    <t>结论较为简略，建议补充完善</t>
  </si>
  <si>
    <t>联系人：李崇君</t>
  </si>
  <si>
    <t>2020年省级林业改革发展资金扩大油茶种植项目</t>
  </si>
  <si>
    <t>完成新建油茶基地4500亩</t>
  </si>
  <si>
    <t>4500亩</t>
  </si>
  <si>
    <r>
      <rPr>
        <sz val="8"/>
        <rFont val="Arial"/>
        <charset val="134"/>
      </rPr>
      <t>≤</t>
    </r>
    <r>
      <rPr>
        <sz val="8"/>
        <rFont val="仿宋_GB2312"/>
        <charset val="134"/>
      </rPr>
      <t>33.98万元</t>
    </r>
  </si>
  <si>
    <t>33.98万元</t>
  </si>
  <si>
    <t>完成造林4500亩，造林成活率达90%，在要求时限内完成，项目经费33.98万元落实到位并使用完毕，成本控制率100%，项目有效促进了当地居民增收，改善了环境，提高了森林覆盖率，群众对林业工作满意度为90%，项目全面完成，基本达到预期目标项目全面完成，基本达到预期目标。自评得分为100分，自评等级为优。</t>
  </si>
  <si>
    <t>2017年植被恢复城郊绿化</t>
  </si>
  <si>
    <t>在舞阳镇城郊造林100亩</t>
  </si>
  <si>
    <t>完成在舞阳镇城郊造林100亩</t>
  </si>
  <si>
    <t>100亩</t>
  </si>
  <si>
    <r>
      <rPr>
        <sz val="8"/>
        <rFont val="Arial"/>
        <charset val="134"/>
      </rPr>
      <t>≤</t>
    </r>
    <r>
      <rPr>
        <sz val="8"/>
        <rFont val="仿宋_GB2312"/>
        <charset val="134"/>
      </rPr>
      <t>8万元</t>
    </r>
  </si>
  <si>
    <t>8万元</t>
  </si>
  <si>
    <t>完成造林100亩，造林成活率达90%，在要求时限内完成，项目经费8万元落实到位并使用完毕，成本控制率100%，项目有效促进了当地居民增收，改善了环境，提高了森林覆盖率，群众对林业工作满意度为90%，项目全面完成，基本达到预期目标项目全面完成，基本达到预期目标。自评得分为100分，自评等级为优。</t>
  </si>
  <si>
    <t>镇远县2016年尚寨村集镇河坝绿化工程、镇远县2018年县级植被恢复费建设人工造林项目</t>
  </si>
  <si>
    <t>在蕉溪镇完成楠竹造林679亩，在尚寨乡完成河堤绿化7.9亩</t>
  </si>
  <si>
    <t>686.9亩</t>
  </si>
  <si>
    <r>
      <rPr>
        <sz val="8"/>
        <rFont val="Arial"/>
        <charset val="134"/>
      </rPr>
      <t>≤</t>
    </r>
    <r>
      <rPr>
        <sz val="8"/>
        <rFont val="仿宋_GB2312"/>
        <charset val="134"/>
      </rPr>
      <t>18.8万元</t>
    </r>
  </si>
  <si>
    <t>18.8万元</t>
  </si>
  <si>
    <t>2019年县级植被恢复费花椒基地、油茶基地建设项目2017年植被恢复城郊绿化</t>
  </si>
  <si>
    <t>完成油茶基地5000亩，完成花椒示范基地400亩</t>
  </si>
  <si>
    <t>5400亩</t>
  </si>
  <si>
    <r>
      <rPr>
        <sz val="8"/>
        <rFont val="Arial"/>
        <charset val="134"/>
      </rPr>
      <t>≤</t>
    </r>
    <r>
      <rPr>
        <sz val="8"/>
        <rFont val="仿宋_GB2312"/>
        <charset val="134"/>
      </rPr>
      <t>12万元</t>
    </r>
  </si>
  <si>
    <t>12万元</t>
  </si>
  <si>
    <t>完成造林5400亩，造林成活率达90%，在要求时限内完成，项目经费12万元落实到位并使用完毕，成本控制率100%，项目有效促进了当地居民增收，改善了环境，提高了森林覆盖率，群众对林业工作满意度为90%，项目全面完成，基本达到预期目标。自评得分为100分，自评等级为优。</t>
  </si>
  <si>
    <t>2023年省级林业改革发展资金（造林补助）</t>
  </si>
  <si>
    <t>未到付款时限</t>
  </si>
  <si>
    <t>全面完成新建3000亩油茶基地任务，完成低产林改造5000亩任务</t>
  </si>
  <si>
    <t>新建油茶基地（亩）</t>
  </si>
  <si>
    <t>5187.5亩</t>
  </si>
  <si>
    <t>造林成活率和低产林改造合格率</t>
  </si>
  <si>
    <t>造林已完成，但还未到检查验收时候</t>
  </si>
  <si>
    <t>2024年3月底</t>
  </si>
  <si>
    <t>改善农村人居环境</t>
  </si>
  <si>
    <t>提升项目区林分质量(是否明显）</t>
  </si>
  <si>
    <t>促进生态文明建设效果</t>
  </si>
  <si>
    <t>持续向好</t>
  </si>
  <si>
    <t>群众满意度</t>
  </si>
  <si>
    <t>完成造林5187.5亩，在要求时限内完成，项目经费415万元落实到位，成本控制率100%，项目有效改善了环境，提高了项目区林分质量，促进了生态文明建设效果，群众满意度为90%，但检查验收工作要在2024年9月进行，现没有造林成活率，而资金要求在检查验收合格后才能支付，现还未到资金使用时限。自评得分为80分，自评等级为良。</t>
  </si>
  <si>
    <t>2023年县直机关义务植树经费</t>
  </si>
  <si>
    <t>通过植树造林工作，改善生态环境质量，提高民众环境保护意识，提升城市影响力。</t>
  </si>
  <si>
    <t>义务植树造林面积</t>
  </si>
  <si>
    <t>25亩</t>
  </si>
  <si>
    <t>完成及时率</t>
  </si>
  <si>
    <t>2023年3月底</t>
  </si>
  <si>
    <t>成本控制数</t>
  </si>
  <si>
    <t>≤5万元</t>
  </si>
  <si>
    <t>5万元</t>
  </si>
  <si>
    <t>提高民众环境保护意识</t>
  </si>
  <si>
    <t>改善生态环境</t>
  </si>
  <si>
    <t>提升城市影响力</t>
  </si>
  <si>
    <t>持续</t>
  </si>
  <si>
    <t>社会公众对植树造林工作满意率</t>
  </si>
  <si>
    <t>完成造林250亩，造林成活率达95%，在要求时限内完成，项目经费5万元落实到位并使用完毕，成本控制率100%，项目有效提高了民众环境保护意识，改善了环境，提升了城市影响力，社会公众对植树造林工作满意度为95%，项目全面完成，基本达到预期目标。自评得分为100分，自评等级为优。</t>
  </si>
  <si>
    <t>2020年森林草原资源培育专项中央基建投资预算（拨款）资金</t>
  </si>
  <si>
    <t>完成天保工程10000亩封山育林管护任务，按期完成项目建设。</t>
  </si>
  <si>
    <t>完成封山育林管护任务面积</t>
  </si>
  <si>
    <t>10000亩</t>
  </si>
  <si>
    <t>无森林火灾、乱砍滥伐</t>
  </si>
  <si>
    <t>≤5%</t>
  </si>
  <si>
    <t>项目建设按期完成率</t>
  </si>
  <si>
    <t>吸纳劳动力参与工程建设等社会指标完成率</t>
  </si>
  <si>
    <t>主管部门满意度</t>
  </si>
  <si>
    <t>完成封山育林10000亩，封山育林区无毁林事件发生，项目在要求时限内完成，项目经费15.36万元落实到位并使用完毕，成本控制率100%，项目有效吸纳了当地居民参与工程建设，主管部门满意度为90%，项目全面完成，基本达到预期目标。自评得分为100分，自评等级为优。</t>
  </si>
  <si>
    <t>镇远县2016年绿色贵州建设省级财政封山育林人工造林</t>
  </si>
  <si>
    <t>在2016年省级财政封山育林项目中完成补植补造7239..2亩</t>
  </si>
  <si>
    <t>补植补造面积</t>
  </si>
  <si>
    <t>7239.2亩</t>
  </si>
  <si>
    <t>=19万元</t>
  </si>
  <si>
    <t>19万元</t>
  </si>
  <si>
    <t>完成补植造林7239.2亩，造林成活率达90%，在要求时限内完成，项目经费19万元落实到位并使用完毕，成本控制率100%，项目有效促进了当地居民增收，改善了环境，提高了森林覆盖率，群众对林业工作满意度为90%，项目全面完成，基本达到预期目标。自评得分为100分，自评等级为优。</t>
  </si>
  <si>
    <t>镇远县2019年天然林资源保护工程封山育林补植补造</t>
  </si>
  <si>
    <t>在2019年天然林资源保护工程封山育林项目中完成补植补造1616.3亩</t>
  </si>
  <si>
    <t>1616.3亩</t>
  </si>
  <si>
    <r>
      <rPr>
        <sz val="8"/>
        <rFont val="Arial"/>
        <charset val="134"/>
      </rPr>
      <t>≤</t>
    </r>
    <r>
      <rPr>
        <sz val="8"/>
        <rFont val="仿宋_GB2312"/>
        <charset val="134"/>
      </rPr>
      <t>37.64万元</t>
    </r>
  </si>
  <si>
    <t>37.64万元</t>
  </si>
  <si>
    <t>完成补植造林1616.3亩，造林成活率达90%，在要求时限内完成，项目经费37.64万元落实到位并使用完毕，成本控制率100%，项目有效促进了当地居民增收，改善了环境，提高了森林覆盖率，群众对林业工作满意度为90%，项目全面完成，基本达到预期目标。自评得分为100分，自评等级为优。</t>
  </si>
  <si>
    <t>镇远县2021年长江上中游岩溶地石漠化治理项目</t>
  </si>
  <si>
    <t>完成人工造林16000亩，完成退化林修复10000亩</t>
  </si>
  <si>
    <t>26000亩</t>
  </si>
  <si>
    <t>≤38万元</t>
  </si>
  <si>
    <t>38万元</t>
  </si>
  <si>
    <t>完成造林26000亩，造林成活率达90%，在要求时限内完成，项目经费38万元落实到位并使用完毕，成本控制率100%，项目有效促进了当地居民增收，改善了环境，提高了森林覆盖率，群众对林业工作满意度为90%，项目全面完成，基本达到预期目标。自评得分为100分，自评等级为优。</t>
  </si>
  <si>
    <t>2022年林业草原生态保护恢复资金（第四次石漠化调查工作经费）</t>
  </si>
  <si>
    <t>项目已实施完毕，该笔资金为结余资金</t>
  </si>
  <si>
    <t>完成石漠化调查98743.2387公顷</t>
  </si>
  <si>
    <t>调查面积</t>
  </si>
  <si>
    <t>98743.24公顷</t>
  </si>
  <si>
    <t>图斑调查合格率</t>
  </si>
  <si>
    <t>2021年12月底</t>
  </si>
  <si>
    <t>改善人居环境</t>
  </si>
  <si>
    <t>改善生态环境明显</t>
  </si>
  <si>
    <t>完成石漠化调查面积98743.24公顷，图斑调查合格率达90%，在要求时限内完成，项目经费2.83万元落实但未使用，成本控制率100%，项目有效改善了人居环境和生态环境，群众满意度为90%。自评得分为90分，自评等级为优。</t>
  </si>
  <si>
    <t>2022年省级林业改革发展资金（林业产业化补助-森林资源培育）</t>
  </si>
  <si>
    <t>完成油茶基地建设1250亩</t>
  </si>
  <si>
    <t>扩大林业基地建设面积</t>
  </si>
  <si>
    <t>1250亩</t>
  </si>
  <si>
    <t>造林面积成活率</t>
  </si>
  <si>
    <t>2023年6月底</t>
  </si>
  <si>
    <t>项目成本控制</t>
  </si>
  <si>
    <t>=1600元/亩</t>
  </si>
  <si>
    <t>助推乡村振兴效果</t>
  </si>
  <si>
    <t>维护生态系统稳定</t>
  </si>
  <si>
    <t>促进生态文明建设成果</t>
  </si>
  <si>
    <t>受益群众满意度</t>
  </si>
  <si>
    <t>完成造林12500亩，造林成活率达90%，在要求时限内完成，项目经费30万元落实到位并使用完毕，成本控制率100%，项目有效助推了乡村振兴，改善了环境，维护了生态系统稳定，促进了生态文明建设，受益群众满意度为90%，项目全面完成，基本达到预期目标。自评得分为100分，自评等级为优。</t>
  </si>
  <si>
    <t>填报日期：2024年2月28日</t>
  </si>
  <si>
    <t>2021年省级财政森林资源管理项目</t>
  </si>
  <si>
    <t>县级财政困难，未支付</t>
  </si>
  <si>
    <t>持续抓好森林保护“六个严禁”执法行动，继续开展森林资源大普查等调查核查工作，切实提高生态保护能力。</t>
  </si>
  <si>
    <t>开展森林资源一张图年度变更、森林督查、“六个严禁”等调查核查工作。</t>
  </si>
  <si>
    <t>森林资源调查核查</t>
  </si>
  <si>
    <t>=1项</t>
  </si>
  <si>
    <t>1项</t>
  </si>
  <si>
    <t>森林资源调查覆盖率</t>
  </si>
  <si>
    <t>≥95%</t>
  </si>
  <si>
    <t>森林资源管理经费</t>
  </si>
  <si>
    <t>≤15万元</t>
  </si>
  <si>
    <t>15万元</t>
  </si>
  <si>
    <t>效益指标（30分）</t>
  </si>
  <si>
    <t>强化林业基础保障</t>
  </si>
  <si>
    <t>达成预期指标</t>
  </si>
  <si>
    <t>维护生态系统稳定性</t>
  </si>
  <si>
    <t>通过开展森林资源调查核查，了解全县森林资源情况，更好服务于林业产业发展，更有效强化林业基础保障，维护生态系统稳定。但因县级财政困难，项目调查资金自付迟缓，导致资金支付率低。经自评，得分为94分，自评等级为优。</t>
  </si>
  <si>
    <t>联系人：向进兵</t>
  </si>
  <si>
    <t>2023年省级林业改革发展资金（林业防灾减灾补助）</t>
  </si>
  <si>
    <t>开展我县森林、草原、湿地外来入侵物种调查和风险评估分析，为生物的多样性保护和林业的可持续发展提供有力保障</t>
  </si>
  <si>
    <t>开展我县森林、草原、湿地外来入侵物种调查和风险评估分析</t>
  </si>
  <si>
    <t>森林、草原、湿地外来入侵物种调查面积</t>
  </si>
  <si>
    <t>=11008公顷</t>
  </si>
  <si>
    <t>11008公顷</t>
  </si>
  <si>
    <t>项目工作完成率</t>
  </si>
  <si>
    <t>项目完成时间</t>
  </si>
  <si>
    <t>≤12月底前</t>
  </si>
  <si>
    <t>保护森林资源安全</t>
  </si>
  <si>
    <t>生态实现良性循环</t>
  </si>
  <si>
    <t>良好</t>
  </si>
  <si>
    <t>公众满意度</t>
  </si>
  <si>
    <t>通过开展我县森林、草原、湿地外来入侵物种调查和风险评估分析，掌握外来入侵物种情况和风险，对影响当地生态平衡的物种，及时清除，从而为生物的多样性保护和林业的可持续发展提供有力保障。经自评，得分为100分，等级为优。</t>
  </si>
  <si>
    <t>2023年省级林业改革发展资金（野生动植物保护补助）</t>
  </si>
  <si>
    <t>县级资金困难，未支付</t>
  </si>
  <si>
    <t>开展我县野生动植物管理，收容救护工作，全面加强我县古树大树建档保护，监测、落实全县2208株古大树保护责任，为生物的多样性保护和林业的可持续发展提供有力保障。</t>
  </si>
  <si>
    <t>开展古大树监测、印制野生动植物保护宣传资料、制作宣传碑牌</t>
  </si>
  <si>
    <t>印制野生动植物保护宣传册</t>
  </si>
  <si>
    <t>≥500册</t>
  </si>
  <si>
    <t>800册</t>
  </si>
  <si>
    <t>古树名木保护株数</t>
  </si>
  <si>
    <t>≥2208株</t>
  </si>
  <si>
    <t>2297株</t>
  </si>
  <si>
    <t>野生动植物保护宣传次数</t>
  </si>
  <si>
    <t>≥1次</t>
  </si>
  <si>
    <t>3次</t>
  </si>
  <si>
    <t>古树名木保护率</t>
  </si>
  <si>
    <t>≥97%</t>
  </si>
  <si>
    <t>古树名木文物价值</t>
  </si>
  <si>
    <t>有效提升</t>
  </si>
  <si>
    <t>古树名木历史价值</t>
  </si>
  <si>
    <t>古树名木生态价值</t>
  </si>
  <si>
    <t>公众对野生动植物保护知晓程度</t>
  </si>
  <si>
    <t>提高</t>
  </si>
  <si>
    <t>野生动植物资源保护成效</t>
  </si>
  <si>
    <t>2023年，我县共印制野生动植物保护宣传册800册、开展野生动植物保护宣传次数3次，通过宣传，提高公众对野生动植物保护知晓率，提高公众保护野生动植物意识。但因财政资金紧张，对古树名木安排人员管护的要求，未能实施，且为古树名木投保费用，也未能支付。从而影响野生动植物保护的效果。经自评，得分为90.33分，等级为优。</t>
  </si>
  <si>
    <t>2023年中央林业改革发展资金（林业有害生物防治补助）</t>
  </si>
  <si>
    <t>县级财政困难，未能支付</t>
  </si>
  <si>
    <t>1.对34.72万亩马尾松林开展检查普查；2.开展枯死木清理和化学防治1.5万亩；3.采购诱捕器7套；4.开展技术培训1次。</t>
  </si>
  <si>
    <t>1.对34.72万亩马尾松林开展了检查普查；2.开展枯死木清理和化学防治6万亩；3.采购了诱捕器80套；4.开展了技术培训2次。</t>
  </si>
  <si>
    <t>采购诱捕器</t>
  </si>
  <si>
    <t>＝7套</t>
  </si>
  <si>
    <t>80套</t>
  </si>
  <si>
    <t>监测普查马尾松林</t>
  </si>
  <si>
    <t>＝34.72万亩</t>
  </si>
  <si>
    <t>34.72万亩</t>
  </si>
  <si>
    <t>开展枯死木清理和化学防治</t>
  </si>
  <si>
    <t>＝1.5万亩</t>
  </si>
  <si>
    <t>6万亩</t>
  </si>
  <si>
    <t>主要林业有害生物成灾率</t>
  </si>
  <si>
    <t>&lt;0.2%</t>
  </si>
  <si>
    <t>外来入侵生物普查率</t>
  </si>
  <si>
    <t>＝100%</t>
  </si>
  <si>
    <t>重大林业有害生物任务完成率</t>
  </si>
  <si>
    <t>防止林业有害生物蔓延</t>
  </si>
  <si>
    <t>林业有害生物无公害防治率</t>
  </si>
  <si>
    <t>林业有害生物防治群众知晓率</t>
  </si>
  <si>
    <t>不断提高</t>
  </si>
  <si>
    <t>林区职工、周边群众满意度</t>
  </si>
  <si>
    <t>服务对象满意度</t>
  </si>
  <si>
    <t>2023年，我县完成马尾松林监测普查34.72万元，开展枯死木清理和化学防治6万亩，控制林业有害生物成灾率在0.2%以下。有效保护了我县森林资源安全。经自评，得分为90.48分，等级为优。</t>
  </si>
  <si>
    <t>联系人：陈贞峰</t>
  </si>
  <si>
    <t>填报日期：2024年2月27日</t>
  </si>
  <si>
    <t>2023年中央林业草原生态保护恢复资金（国有国家级公益林补助）</t>
  </si>
  <si>
    <t>镇远县国有林场</t>
  </si>
  <si>
    <t>因该项目实施较晚，资金未能及时支付</t>
  </si>
  <si>
    <t>完成下达全县国有国家级公益林管护任务，督促全面落实全县国有国家级公益林管护任务，加强我县国家级公益林保护，确保森林资源健康生长，生态环境持续改善，为保护好两江上游重要生态屏障提供重要支撑。</t>
  </si>
  <si>
    <t>聘请2名专职护林员配合2名国有林场干部，全面落实全县0.93万亩国有国家级公益林管护责任区网格化，完成国有国家级公益林保护修复任务，全年森林资源状况良好，未发生破坏森林资源违法犯罪行为。</t>
  </si>
  <si>
    <t>国有国家级公益林管护面积（万亩）</t>
  </si>
  <si>
    <t>0.93</t>
  </si>
  <si>
    <t>10</t>
  </si>
  <si>
    <t>国有林保护修复任务当期完成率</t>
  </si>
  <si>
    <t>当年资金到位率</t>
  </si>
  <si>
    <t>国有国家级公益林补助标准（元/亩）</t>
  </si>
  <si>
    <t>林区民生状况</t>
  </si>
  <si>
    <t>森林资源是否健康生长</t>
  </si>
  <si>
    <t>周边群众满意度</t>
  </si>
  <si>
    <t>本项目绩效自评分数90分，自评等级优。各项工作按照年初计划保质保量完成，且使用经费未超预算；通过项目的实施，带动的效益均达成年度指标。</t>
  </si>
  <si>
    <t>联系人：田庄          13985283682</t>
  </si>
  <si>
    <t>2023年中央林业草原生态保护恢复资金（森林保护修复支出）</t>
  </si>
  <si>
    <t>完成下达全县国有天然商品林管护任务，督促全面落实全县689亩国有天然商品林管护任务，加强我县森林资源保护，确保森林资源健康生长，生态环境持续改善，为保护好两江上游重要生态屏障提供生要支撑。</t>
  </si>
  <si>
    <t>聘请2名专职护林员配合2名国有林场干部，全面落实全县689亩国有天然林管护责任区网格化，完成国有天然林保护修复任务，资金未兑现。全年森林资源状况良好，未发生破坏森林资源违法犯罪行为。</t>
  </si>
  <si>
    <t>国有天然商品林管护面积（亩）</t>
  </si>
  <si>
    <t>689</t>
  </si>
  <si>
    <t>国有林保护任务当期完成率</t>
  </si>
  <si>
    <t>≥100%</t>
  </si>
  <si>
    <t>森林保护修复补助支出（万元）</t>
  </si>
  <si>
    <t>森林资源是否健康成长</t>
  </si>
  <si>
    <t>持挥发挥生态作用</t>
  </si>
  <si>
    <t>林区职工，周边群众满意度</t>
  </si>
  <si>
    <t>本项目绩效自评分数80分，自评等级良。各项工作按照年初计划保质保量完成，且使用经费未超预算；通过项目的实施，带动的效益均达成年度指标。已完成国有天然林保护修复任务，资金未兑现。</t>
  </si>
  <si>
    <t>2023年中央林业草原生态保护恢复资金（国有林管护补助）</t>
  </si>
  <si>
    <t>完成国有林管护面积1.39万亩保护修复任务。</t>
  </si>
  <si>
    <t>全面完成国有林管护面积1.39万亩保护修复任务。</t>
  </si>
  <si>
    <t>原天保工程区国有林管护面积</t>
  </si>
  <si>
    <t>=1.39万亩</t>
  </si>
  <si>
    <t>1.39万亩</t>
  </si>
  <si>
    <t>20</t>
  </si>
  <si>
    <t>国有林保护修复任务当前完成率</t>
  </si>
  <si>
    <t>镇远县2022年县级财政森林保险保费补贴（商品林）项目</t>
  </si>
  <si>
    <t>一</t>
  </si>
  <si>
    <t>该项目为林农自主投保，农户不愿意投保，导致项目无法实施。</t>
  </si>
  <si>
    <t xml:space="preserve">0
</t>
  </si>
  <si>
    <t>通过实施194万亩森林保险保费补贴，森林资源得到了有效的保护，保障我县生态红线安全，为保护好“两江”上游生态屏障和生态文明建设提供重要支撑。同时，林权权利人也获得了一定的收益。</t>
  </si>
  <si>
    <t>森林保险投保面积（万亩）</t>
  </si>
  <si>
    <t>194</t>
  </si>
  <si>
    <t>保险期内出保率（%）</t>
  </si>
  <si>
    <t>&gt;80%</t>
  </si>
  <si>
    <t>森林保险保费补贴支出率（%）</t>
  </si>
  <si>
    <t>&gt;95%</t>
  </si>
  <si>
    <t>森林保险投保标准(元/亩）</t>
  </si>
  <si>
    <t>森林火灾和自然灾害导致的林木死亡等挽回经济损失（万元）</t>
  </si>
  <si>
    <t>&gt;500万元</t>
  </si>
  <si>
    <t>确保林区民众经济利益得到保障情况是否明显</t>
  </si>
  <si>
    <t>否</t>
  </si>
  <si>
    <t>对职工生活水平进行改善，维护林区安定情况是否显著</t>
  </si>
  <si>
    <t>持续发挥保障生态作用显著显著</t>
  </si>
  <si>
    <t>森林保险林区民众满意度（%）</t>
  </si>
  <si>
    <t>项目未完成。镇远县2023年县级财政森林保险保费补贴（商品林）项目总体目标为完成资金支出5.86万元，实际完成资金支出0万元；主要原因是该项目林农不愿意对自投部分保费进行交纳，导致该项目未实施，资金未使用。</t>
  </si>
  <si>
    <t>联系人：杨政尧</t>
  </si>
  <si>
    <t>镇远县2023年地方公益林森林生态效益补偿（县级匹配资金）项目</t>
  </si>
  <si>
    <t>通过长期实施地方财政森林生态效益补偿，森林资源得到了有效的保护，保障我省生态红线安全，为保护好“两江”上游生态屏障和我省的生态文明建设提供重要支撑。同时，林权权利人也获得了一定的收益。</t>
  </si>
  <si>
    <t>地方公益林管护面积（万亩）</t>
  </si>
  <si>
    <t>60</t>
  </si>
  <si>
    <t>数量2</t>
  </si>
  <si>
    <t>地方公益林管护率（%）</t>
  </si>
  <si>
    <t>≥90%以上</t>
  </si>
  <si>
    <t>100%</t>
  </si>
  <si>
    <t>质量2</t>
  </si>
  <si>
    <t>任务完成时间</t>
  </si>
  <si>
    <t>年度补偿资金兑现完成时限需要在次年2月底前完成</t>
  </si>
  <si>
    <t>达到目标</t>
  </si>
  <si>
    <t>时效2</t>
  </si>
  <si>
    <t>年度支出（万元）</t>
  </si>
  <si>
    <t>≤288</t>
  </si>
  <si>
    <t>成本2</t>
  </si>
  <si>
    <t>提高林区农民收入情况是否明显</t>
  </si>
  <si>
    <t>经济效益2</t>
  </si>
  <si>
    <t>提升林区农民的生活水平情况是否明显</t>
  </si>
  <si>
    <t>社会效益2</t>
  </si>
  <si>
    <t>地方级公益林去生态环境改善情况明显</t>
  </si>
  <si>
    <t>生态效益2</t>
  </si>
  <si>
    <t>地方级公益林维护林区稳定</t>
  </si>
  <si>
    <t>可持续影响2</t>
  </si>
  <si>
    <t>公益林林权所有者满意率（%）</t>
  </si>
  <si>
    <t>本项目绩效自评分数100分，自评等级优。该项工作按照年初计划保质保量完成，且使用经费未超预算；通过项目的实施，带动的效益均达成年度指标。</t>
  </si>
  <si>
    <t>镇远县2023年县级财政森林保险保费补贴（公益林）项目</t>
  </si>
  <si>
    <t>通过实施112.3万亩公益林保险保费补贴，森林资源得到了有效的保护，保障我县生态红线安全，为保护好“两江”上游生态屏障和生态文明建设提供重要支撑。同时，林权权利人也获得了一定的收益。</t>
  </si>
  <si>
    <t>112.3</t>
  </si>
  <si>
    <t>3</t>
  </si>
  <si>
    <t>林长制工作经费</t>
  </si>
  <si>
    <t>县级财政困难，资金未能全额支付</t>
  </si>
  <si>
    <t>《中共贵州省委办公厅 贵州省人民政府办公厅 印发&lt;关于全面实行林长制的意见&gt;的通知》《中共黔东南州委办公室 黔东南州人民政府办公室印发〈黔东南州关于全面实行林长制的实施方案〉的通知》（黔东南党办通〔2020〕38 号）文件要求，为保障我县林长制工作有序开展，2023年需预算10万元资金，用于林长制公示牌制作、宣传资料印刷和配置办公设备。</t>
  </si>
  <si>
    <t>完成乡村林长制公示牌数27块，发放宣传资料6万份。</t>
  </si>
  <si>
    <t>设置乡村林长制公示牌数</t>
  </si>
  <si>
    <t>≥100块</t>
  </si>
  <si>
    <t>因市场价格变动，预算资金不足以支付100块公示牌费用</t>
  </si>
  <si>
    <t>张贴发放宣传资料</t>
  </si>
  <si>
    <t>≥6万份</t>
  </si>
  <si>
    <t>购置办公设备</t>
  </si>
  <si>
    <t>≥6台</t>
  </si>
  <si>
    <t>宣传资料发放率</t>
  </si>
  <si>
    <t>购置设备质量合格率</t>
  </si>
  <si>
    <t>≤10万元</t>
  </si>
  <si>
    <t>提升森林资源保护力度</t>
  </si>
  <si>
    <t>提升森林保护意识</t>
  </si>
  <si>
    <t>提升林长制工作效率</t>
  </si>
  <si>
    <t>建立健全林长制工作制度</t>
  </si>
  <si>
    <t>建立健全</t>
  </si>
  <si>
    <t>社会公众或服务对象满意度指标</t>
  </si>
  <si>
    <t>社会公众满意度</t>
  </si>
  <si>
    <t>本项目绩效自评分数86.56分，自评等级良。各项工作按照年初计划保质保量完成，且使用经费未超预算；通过项目的实施，带动的效益均达成年度指标。</t>
  </si>
  <si>
    <t>联系人：</t>
  </si>
  <si>
    <t>2023年中央林业草原生态保护恢复资金（森林保护修复-社会保险支出）</t>
  </si>
  <si>
    <t xml:space="preserve">完成28人天保工程林管员社会保险缴纳补助，加强我县森林资源保护，确保森林资源健康成长，生态环境持续改善，为保护好两江上游生要生态屏障提供生要支撑。     </t>
  </si>
  <si>
    <t xml:space="preserve"> 通过项目实施，完成对天保工程区28名天然林保护林管员社会保险补助缴纳，使林管员生活水平得到明显进行改善，林区治安明显提高。</t>
  </si>
  <si>
    <t>天保工程实施单位职工缴纳社保人数（人）</t>
  </si>
  <si>
    <t>28</t>
  </si>
  <si>
    <t>天然林资源森林蓄积量增长情况</t>
  </si>
  <si>
    <t>持续增长</t>
  </si>
  <si>
    <t>森林资源是滞健康成长</t>
  </si>
  <si>
    <t>2023年中央林业改革发展资金（非国有国家级公益林补助）</t>
  </si>
  <si>
    <t>县级财政困难，未能拨付</t>
  </si>
  <si>
    <t>完成下达全县非国有国家级公益林管护任务，督促全面落实全县非国有国家级公益林管护任务，加强我县国家级公益林保护，确保森林资源健康生长，生态环境持续改善，为保护好两江上游重要生态屏障提供生要支撑。</t>
  </si>
  <si>
    <t>通过长期实施非国有国家级公益林生态效益补偿，森林资源得到了有效的保护，保障我省生态红线安全，为保护好“两江”上游生态屏障和我省的生态文明建设提供重要支撑。同时，林权权利人也获得了一定的收益。</t>
  </si>
  <si>
    <t>非国有国家级公益林管护面积（万/亩）</t>
  </si>
  <si>
    <t>51.3667</t>
  </si>
  <si>
    <t>非国有林保护修复任务当期完成率</t>
  </si>
  <si>
    <t>非国国家级公益林当期任务完成率</t>
  </si>
  <si>
    <t>非国有国家级公益林补助标准（元/亩）</t>
  </si>
  <si>
    <t>16</t>
  </si>
  <si>
    <t>5</t>
  </si>
  <si>
    <t>国家级公益林生态效益发恽（是否明显）</t>
  </si>
  <si>
    <t>国家级公益林森林生态系统功能改善可持续影响（是否明显）</t>
  </si>
  <si>
    <t>本项目绩效自评分数93.1分，自评等级优。该项工作按照年初计划保质保量完成，且使用经费未超预算；通过项目的实施，带动的效益均达成年度指标。</t>
  </si>
  <si>
    <t>2022年省级林业草原生态保护恢复资金（生态护林员补助）</t>
  </si>
  <si>
    <t>通过项目实施，  完成省级财政1965名建档立卡生态护林员选聘工作，及时发放森林管护劳务补助，保障1965名建档卡立生态护林员持续增收，进一步使森林资源和森林生态得到有效保护，环境不断改善。</t>
  </si>
  <si>
    <t>完成2022年省级财政1965名建档立卡生态护林员选聘工作，已累计发放劳务补助共计1965万元，本批次共完成兑现40.48万元。</t>
  </si>
  <si>
    <t>生态护林员选（续）聘人数</t>
  </si>
  <si>
    <t>1965</t>
  </si>
  <si>
    <t>生态护林员精准选聘率</t>
  </si>
  <si>
    <t>劳务补助发放间隔期（个月）</t>
  </si>
  <si>
    <t>1</t>
  </si>
  <si>
    <t>每个生态护林员年度聘用支出（万元/年.人）</t>
  </si>
  <si>
    <t>生态护林员年人均增收</t>
  </si>
  <si>
    <t>≥206元</t>
  </si>
  <si>
    <t>帮助建档立卡脱贫家庭数稳定收入</t>
  </si>
  <si>
    <t>≥1965</t>
  </si>
  <si>
    <t>森林管护落实率</t>
  </si>
  <si>
    <t>对全县生态环境的影响</t>
  </si>
  <si>
    <t>持续维护</t>
  </si>
  <si>
    <t>生态护林员满意度</t>
  </si>
  <si>
    <t>2022年第二批中央林业草原生态保护恢复资金（生态护林员补助）</t>
  </si>
  <si>
    <t>完成全县735名生态护林员选聘、续聘工作，按照每年10000元/人标准按时发放管护工资。</t>
  </si>
  <si>
    <t>完成2022年中央财政735名建档立卡生态护林员选聘工作，按照每年10000元/人标准按时发放管护工资，本批次共完成兑现88.88万元。</t>
  </si>
  <si>
    <t>=735</t>
  </si>
  <si>
    <t>735</t>
  </si>
  <si>
    <t>每个生态护林员年度聘用支出</t>
  </si>
  <si>
    <t>≤10000元/年</t>
  </si>
  <si>
    <t>10000元/年</t>
  </si>
  <si>
    <t>≥735</t>
  </si>
  <si>
    <t>对全省生态环境的影响</t>
  </si>
  <si>
    <t>90</t>
  </si>
  <si>
    <t>2022年第二批中央林业草原生态保护恢复资金（天保工程社会保险补助）</t>
  </si>
  <si>
    <t>通过实施天保工程社会保险补助项目，有效保障天保工程人员社会保险按时缴纳，保障天保工程人员利益。</t>
  </si>
  <si>
    <t>通过项目实施，完成天保工程区43名天然林保护林管员的社会保险交纳补助，使林管员生活水平得到明显进行改善，林区治安明显提高。完成2022年第二批中央林业草原生态保护恢复资金（天保工程社会保险补助）使用18.08万元。</t>
  </si>
  <si>
    <t>职工缴纳社保人数</t>
  </si>
  <si>
    <t>=43</t>
  </si>
  <si>
    <t>43</t>
  </si>
  <si>
    <t>社会保险补助资金兑现率</t>
  </si>
  <si>
    <t>天然林保护补助支出</t>
  </si>
  <si>
    <t>=18.08万元</t>
  </si>
  <si>
    <t>18.08万元</t>
  </si>
  <si>
    <t>15</t>
  </si>
  <si>
    <t>天保工程区职工满意度</t>
  </si>
  <si>
    <t>2023年中央林业草原生态保护恢复资金（生态护林员补助）</t>
  </si>
  <si>
    <t xml:space="preserve">完成735名中央生态护林员续聘工作，加强生态护林员考核管理，全面落实森林管护任务，帮助生态护林员家庭稳定增收，助推生态保护和乡村全面振兴。   </t>
  </si>
  <si>
    <t xml:space="preserve"> 通过项目实施，  完成中央财政735名建档立卡生态护林员选聘工作，及时发放森林管护劳务补助，保障735名建档卡立生态护林员持续增收，进一步使森林资源和森林生态得到有效保护，环境不断改善。</t>
  </si>
  <si>
    <t>生态护林选（续）聘人数（人）</t>
  </si>
  <si>
    <t>劳务补助发间隔期</t>
  </si>
  <si>
    <t>≥1个月</t>
  </si>
  <si>
    <t>1个月</t>
  </si>
  <si>
    <t>≤1万元/年</t>
  </si>
  <si>
    <t>1万元/年</t>
  </si>
  <si>
    <t>≥9600元</t>
  </si>
  <si>
    <t>10000元</t>
  </si>
  <si>
    <t>帮助建档立卡脱贫家庭数稳定增收</t>
  </si>
  <si>
    <t>735户</t>
  </si>
  <si>
    <t>90%</t>
  </si>
  <si>
    <t>2022年中央林业改革发展资金（第二批天保工程区管护补助和天然商品林停伐管护补助）</t>
  </si>
  <si>
    <t>完成0.34万亩国有天然林管护，19.15万亩非国有天然商品林管护，0.5万亩天保工程区非国有地方公益林管护。</t>
  </si>
  <si>
    <t>通过项目实施，全面落实全县0.34亩国有天然林管护，19.15万亩非国有天然商品林停伐和管护，0.5万亩天保工程区非国有地方公益林管护，加强我县天然林保护，确保森林资源健康生长,生态环境持续改善，为保护好两江上游重要生态屏障提供重要支撑。</t>
  </si>
  <si>
    <t>国有天然林管护面积</t>
  </si>
  <si>
    <t>=0.34万亩</t>
  </si>
  <si>
    <t>0.34万亩</t>
  </si>
  <si>
    <t>非国有天然 商品林停伐管护面积</t>
  </si>
  <si>
    <t>=19.15万亩</t>
  </si>
  <si>
    <t>19.15万亩</t>
  </si>
  <si>
    <t>天保工程区非国有地方公益林管护面积</t>
  </si>
  <si>
    <t>=0.5万亩</t>
  </si>
  <si>
    <t>0.5万亩</t>
  </si>
  <si>
    <t>天然林管护当期任务完成率</t>
  </si>
  <si>
    <t>天然林管护补助资金（万元）</t>
  </si>
  <si>
    <r>
      <rPr>
        <sz val="8"/>
        <rFont val="Arial"/>
        <charset val="134"/>
      </rPr>
      <t>≤</t>
    </r>
    <r>
      <rPr>
        <sz val="8"/>
        <rFont val="仿宋_GB2312"/>
        <charset val="134"/>
      </rPr>
      <t>147</t>
    </r>
  </si>
  <si>
    <t>142.9</t>
  </si>
  <si>
    <t>管护人员满意度</t>
  </si>
  <si>
    <t>本项目绩效自评分数99.58分，自评等级优。该项工作按照年初计划保质保量完成，且使用经费未超预算；通过项目的实施，带动的效益均达成年度指标。</t>
  </si>
  <si>
    <t>2023年省级林业草原生态保护恢复资金（生态护林员补助）</t>
  </si>
  <si>
    <t xml:space="preserve"> 完成1965名省级建档立卡生态护林员续聘工作，加强生态护林员考核管理，全面落实森林管护任务，帮助生态护林员家庭稳定增收，助推生态保护和乡村全面振兴。   </t>
  </si>
  <si>
    <t>通过项目实施，完成1965名建档立卡生态护林员选聘、管理及森林管护劳务补助资金发放，保障1965名建档卡立生态护林员持续增收，进一步使森林资源和森林生态得到有效保护，环境不断改善。</t>
  </si>
  <si>
    <t>=1965人</t>
  </si>
  <si>
    <t>1965人</t>
  </si>
  <si>
    <t>2023年12月底前</t>
  </si>
  <si>
    <t>生态护林员年度增收</t>
  </si>
  <si>
    <t>10000</t>
  </si>
  <si>
    <t>巩固脱贫攻坚成果</t>
  </si>
  <si>
    <t>森林生态环境改善作用</t>
  </si>
  <si>
    <t>保护森林资源作用</t>
  </si>
  <si>
    <t>持续有效</t>
  </si>
  <si>
    <t>2023年省级林业改革发展资金（森林资源管理补助-林长制公示牌设置）</t>
  </si>
  <si>
    <t>项目已实施完毕，因县财政困难，资金未能自付</t>
  </si>
  <si>
    <t>为加强生态文明建设，创新森林资源管理机制，积极构建以党政领导负责制为核心的林长责任制体系,实现县、乡（镇）、村三级林长制工作全覆盖。到2023年9月底前，完成县、乡、村三级林长公示牌的设置安装、原设置林长公示牌维护及内容更正工作，确保我县林长制工作取得实效，落实网格化管理、责任到人，实现筑牢生态安全屏障目标。</t>
  </si>
  <si>
    <t>完成我县县、乡、村三级林长公示牌的设置安装27块，完成原设置林长公示牌维护及内容更正12块。</t>
  </si>
  <si>
    <t>≥27块</t>
  </si>
  <si>
    <t>原设置林长公示牌维护及内容</t>
  </si>
  <si>
    <t>≥12块</t>
  </si>
  <si>
    <t>完成质量检测及验收</t>
  </si>
  <si>
    <t>10万元</t>
  </si>
  <si>
    <t>2023年省级林业改革发展资金（森林资源管理补助-地方级公益林落界核实工作经费）</t>
  </si>
  <si>
    <t>一是全面纠正地方级公益林的历史区划问题，结合国家政策和资金兑现的实际情况，将不符合划定条件的地方公益林调出。二是将符合划定条件但不在重点生态区位，且林农强烈申请调出的地方级公益林调出；同时可将符合国家级公益林划定条件的地方级公益林转划为国家级公益林。三是对符合 《划定和管理办法》第九条生态区位条件的商品林，结合林农意 愿，开展划进工作，并落界上图，与权利人签订区划界定书和管护协议。四是除一、二情形外保留的地方级公益林原则上沿用前期区划界定成果。前期区划界定成果不准确或未区划界定的，完善区划界定手续。五是对划进和调出的地方级公益林小班，重新核对小班属性因子，更新完善相关基础信息。六是对权属不清、存在矛盾纠纷的地方级公益林重新开展确权登记。矛盾纠纷尖锐无法在短时期内解决，且生态区位不太重要的，按程序申请调出。七是对确权登记错误，群众反应强烈的地方级公益林进行权属核实，重新登记造册。八是编制县级落界核实成果。九是将县级落界核实成果汇总按程序上报省人民政府审定，形成法定依据。原则上每县落界核实后国家级和地方级公益林调整总面积控制在现有总面积的90%以上。</t>
  </si>
  <si>
    <t>镇远县地方级公益林落界核实前面积561936.57亩，落界核实后面积544304.66亩，调出面积20686亩，划进面积3054.09亩，减少面积17631.91亩，调出比例为3.14%。其中：地方级公益林优化调出面积18034.88亩(不符合区划标准调出13992.69亩，可恢复耕地剔除14.03亩，国土非林地剔除4028.16亩)，一般调出面积2651.12亩，转划为国家级公益林面积0亩，划进面积3054.09亩。</t>
  </si>
  <si>
    <t>地方级公益林调整面积</t>
  </si>
  <si>
    <t>≤5.62万亩</t>
  </si>
  <si>
    <t>根据工作安排，2023年实际调减公益林面积2.37万元，符合年度年度指标设置。</t>
  </si>
  <si>
    <t>≤17.24万元</t>
  </si>
  <si>
    <t>17.24万元</t>
  </si>
  <si>
    <t>促进林农经济收入及产业发展</t>
  </si>
  <si>
    <t>提升森林资源质量</t>
  </si>
  <si>
    <t>优化公益林区域布局</t>
  </si>
  <si>
    <t>森林质量提升</t>
  </si>
  <si>
    <t>镇远县2023年地方公益林森林生态效益补偿（省级匹配资金）项目</t>
  </si>
  <si>
    <t>部分信息不准确，现正在核实</t>
  </si>
  <si>
    <t>全面落实全县60万亩地方公益林管护任务，加强我县森林资源保护，确保森林资源健康生长，生态环境持续改善，为保护好两江上游重要生态屏障提供重要支撑。</t>
  </si>
  <si>
    <t>通过项目实施，完成我县60万亩地方公益林管护，完成森林生态效益补偿资金发放321.49万元，森林资源得到了有效的保护，保障我省生态红线安全，为保护好“两江”上游生态屏障和我省的生态文明建设提供重要支撑。同时，林权权利人也获得了一定的收益。</t>
  </si>
  <si>
    <t>年度补偿资金兑现完成时限</t>
  </si>
  <si>
    <t>12月底</t>
  </si>
  <si>
    <t>促进生态文明建设</t>
  </si>
  <si>
    <t>空气质量优良率</t>
  </si>
  <si>
    <t>对本县可持续发展影响</t>
  </si>
  <si>
    <t>本项目绩效自评分数97.37分，自评等级优。该项工作按照年初计划保质保量完成，且使用经费未超预算；通过项目的实施，带动的效益均达成年度指标。</t>
  </si>
  <si>
    <t>2023年中央林业草原改革发展资金（非国有林生态保护补偿）</t>
  </si>
  <si>
    <t>对天保工程区非国有地方公益林管护面积60万亩进进行管护。</t>
  </si>
  <si>
    <t xml:space="preserve">    通过项目实施，全面落实全县天保工程区非国有地方公益林管护面积60万亩任务，加强我县非国有地方公益林保护，确保森林资源健康生长,生态环境持续改善，为保护好两江上游重要生态屏障提供重要支撑。</t>
  </si>
  <si>
    <t>天保工程区非国有地方公益林管护面积（万亩）</t>
  </si>
  <si>
    <t>=60万亩</t>
  </si>
  <si>
    <t>60万亩</t>
  </si>
  <si>
    <t>管护当期任务完成率</t>
  </si>
  <si>
    <t>镇远县2023年地方公益林森林生态效益补偿（州级匹配资金）项目</t>
  </si>
  <si>
    <t>对60万亩地方公益林实施有效保护，通过长期实施地方财政森林生态效益补偿，森林资源得到有效保护，保障我县生态红线安全，为保护好“两江”上游生态屏障和我省的生态文明建设提供重要支撑，同时，林权权利人也获得一定的受益。</t>
  </si>
  <si>
    <t>通过项目实施，完成我县60万亩地方公益林管护及保护，完成州级财政森林生态效益补偿工作，保障我省生态红线安全，促进林农增收。</t>
  </si>
  <si>
    <t>地方公益林管护面积</t>
  </si>
  <si>
    <t>≥60万亩</t>
  </si>
  <si>
    <t>地方公益林管护率</t>
  </si>
  <si>
    <t>≥80</t>
  </si>
  <si>
    <t>对本县可持续发展的影响</t>
  </si>
  <si>
    <t>2020年中央财政林业草原生态保护恢复资金（天保工程社会保险及政策性补助）</t>
  </si>
  <si>
    <t>完成天保工程实施单位社会保险参保人员社保费用缴纳。</t>
  </si>
  <si>
    <t>通过项目实施，完成天保工程区48名天然林保护林管员的社会保险交纳补助，使林管员生活水平得到明显进行改善，林区治安明显提高。</t>
  </si>
  <si>
    <t>天保工程实施单位社会保险参保人数</t>
  </si>
  <si>
    <t>≥48人</t>
  </si>
  <si>
    <t>48</t>
  </si>
  <si>
    <t>天保工程实施单位社会保险参保率</t>
  </si>
  <si>
    <t>社会保险缴费时限</t>
  </si>
  <si>
    <t>2023年12月前</t>
  </si>
  <si>
    <t>2023年12月</t>
  </si>
  <si>
    <t>经济效益指标</t>
  </si>
  <si>
    <t>职工年收入水平增幅</t>
  </si>
  <si>
    <t>≥9%</t>
  </si>
  <si>
    <t>11%</t>
  </si>
  <si>
    <t>社会保险参保率</t>
  </si>
  <si>
    <t>对职工生活水平进行改善，维护临朐安定情况</t>
  </si>
  <si>
    <t>本项目绩效自评分数99.73分，自评等级优。该项工作按照年初计划保质保量完成，且使用经费未超预算；通过项目的实施，带动的效益均达成年度指标。</t>
  </si>
  <si>
    <t>镇远县2021年地方公益林森林生态效益补偿（州级匹配资金）项目</t>
  </si>
  <si>
    <r>
      <rPr>
        <sz val="8"/>
        <color rgb="FFFF0000"/>
        <rFont val="Arial"/>
        <charset val="134"/>
      </rPr>
      <t>≤</t>
    </r>
    <r>
      <rPr>
        <sz val="8"/>
        <color rgb="FFFF0000"/>
        <rFont val="仿宋_GB2312"/>
        <charset val="134"/>
      </rPr>
      <t>62.99</t>
    </r>
  </si>
  <si>
    <t>服务对象满意度2</t>
  </si>
  <si>
    <t>2023年县级生态护林员补助</t>
  </si>
  <si>
    <t>因2023年生态护林员绩效工资需到2024年1月份发，为此，2023年剩余资金结转到2024年发放</t>
  </si>
  <si>
    <t>通过项目实施，  完成300名建档立卡生态护林员森林管护劳务补助，保障300名建档卡立生态护林员持续增收，进一步使森林资源和森林生态得到有效保护，环境不断改善。</t>
  </si>
  <si>
    <t>2023年300名建档立卡生态护林员劳务补助共计300万元，实际完成支付170.47万元，剩余129.53万元已于2024年1月完成兑现。</t>
  </si>
  <si>
    <t>300</t>
  </si>
  <si>
    <t>≥10000元</t>
  </si>
  <si>
    <t>≥300</t>
  </si>
  <si>
    <t>本项目绩效自评分数95.7分，自评等级优。该项工作按照年初计划保质保量完成，且使用经费未超预算；通过项目的实施，带动的效益均达成年度指标。</t>
  </si>
  <si>
    <t>2023年中央林业草原生态保护恢复资金（原天保工程区社会保险补助）</t>
  </si>
  <si>
    <t>资金下达较晚，未来得及使用</t>
  </si>
  <si>
    <t>保障原天保工程实施单位人员按期足额缴纳社会保险。</t>
  </si>
  <si>
    <t>按月完成我县38名原天保工程实施单位人员足额缴纳社会保险，因资金下达时间晚，未使用。</t>
  </si>
  <si>
    <t>原天保工程实施单位社会保险参保人数</t>
  </si>
  <si>
    <t>=38</t>
  </si>
  <si>
    <t>38</t>
  </si>
  <si>
    <t>生态效益指标</t>
  </si>
  <si>
    <t>本项目绩效自评分数90分，自评等级优。该项工作按照年初计划保质保量完成，且使用经费未超预算；通过项目的实施，带动的效益均达成年度指标。</t>
  </si>
  <si>
    <t>资金下达较晚，未来得及使用。</t>
  </si>
  <si>
    <t>通过项目实施，全面落实全县1.39万亩天然林国有林、17.25万亩天然林集体及个人天然商品林停伐管护任务，加强我县天然林保护，确保森林资源健康生长,生态环境持续改善，为保护好两江上游重要生态屏障提供重要支撑。</t>
  </si>
  <si>
    <t>完成天保工程区64名天然林保护林管员的管护补助资金发放，因资金下达时间晚，未使用。</t>
  </si>
  <si>
    <t>非国有天然商品林管护面积（万亩）</t>
  </si>
  <si>
    <t>19.15</t>
  </si>
  <si>
    <t>国有天然林管护面积（万亩）</t>
  </si>
  <si>
    <t>0.34</t>
  </si>
  <si>
    <t>2022年天然林管护率</t>
  </si>
  <si>
    <t>95%</t>
  </si>
  <si>
    <t>180</t>
  </si>
  <si>
    <t>0</t>
  </si>
  <si>
    <t>因资金下达时间晚，未使用。</t>
  </si>
  <si>
    <t>有效促进</t>
  </si>
  <si>
    <t>达到预期指标</t>
  </si>
  <si>
    <t>本项目绩效自评分数85分，自评等级优。该项工作按照年初计划保质保量完成，且使用经费未超预算；通过项目的实施，带动的效益均达成年度指标。</t>
  </si>
  <si>
    <t>舞阳河风景名胜区总体规划修编技术服务经费</t>
  </si>
  <si>
    <t>2023年底《舞阳河风景名胜区总体规划（2023-2035年）》通过县、州、省三级评审，实现对舞阳河风景名胜区资源的保护与科学利用，促进地方社会经济发展。</t>
  </si>
  <si>
    <t>2023年12月底《舞阳河风景名胜区总体规划（2023-2035年）》已通过省级评审，正在按照专家意见修改</t>
  </si>
  <si>
    <r>
      <rPr>
        <sz val="8"/>
        <rFont val="仿宋_GB2312"/>
        <charset val="134"/>
      </rPr>
      <t>编制《</t>
    </r>
    <r>
      <rPr>
        <sz val="8"/>
        <rFont val="宋体"/>
        <charset val="134"/>
      </rPr>
      <t>㵲</t>
    </r>
    <r>
      <rPr>
        <sz val="8"/>
        <rFont val="仿宋_GB2312"/>
        <charset val="134"/>
      </rPr>
      <t>阳河风景名胜区总体规划》文本</t>
    </r>
  </si>
  <si>
    <t>通过省级专家评审，报国家林草局批复。</t>
  </si>
  <si>
    <t>2023年11月18日通过省级评审</t>
  </si>
  <si>
    <t>控制成本</t>
  </si>
  <si>
    <t>促进镇远县旅游发展</t>
  </si>
  <si>
    <t>化解保护与发展之间矛盾</t>
  </si>
  <si>
    <t>促进镇远县经济社会可持续发展</t>
  </si>
  <si>
    <t>2023年12月底《舞阳河风景名胜区总体规划（2023-2035年）》已通过省级评审，正在按照专家意见修改，总体为优</t>
  </si>
  <si>
    <r>
      <rPr>
        <sz val="8"/>
        <rFont val="仿宋_GB2312"/>
        <charset val="134"/>
      </rPr>
      <t>联系人：王定</t>
    </r>
    <r>
      <rPr>
        <sz val="8"/>
        <rFont val="宋体"/>
        <charset val="134"/>
      </rPr>
      <t>劼</t>
    </r>
  </si>
  <si>
    <t>填报日期：2024.2.28</t>
  </si>
  <si>
    <t>2021年自然灾害综合风险普查项目</t>
  </si>
  <si>
    <t>完成43个可燃物标准地(大洋地）、野外火源、减灾能力、建立森林火灾调查成果数据库等</t>
  </si>
  <si>
    <t>该项目于2023年3月底已完成普查，文本已通过评审。</t>
  </si>
  <si>
    <t>43个样地等调查</t>
  </si>
  <si>
    <t>≥43个</t>
  </si>
  <si>
    <t>43个</t>
  </si>
  <si>
    <t>合格率</t>
  </si>
  <si>
    <t>项目资金支付及时率</t>
  </si>
  <si>
    <t>≥98%</t>
  </si>
  <si>
    <t>年度项目实施完成率</t>
  </si>
  <si>
    <t>保障项目有效实施和相关政策宣传</t>
  </si>
  <si>
    <t>有效保障</t>
  </si>
  <si>
    <t>保护林业生态</t>
  </si>
  <si>
    <t>保障项目有效管理和实施</t>
  </si>
  <si>
    <t>调查主体满意度</t>
  </si>
  <si>
    <t>该项目于2023年3月底已完成普查，文本编制符合镇远基本情况，已通达过审，总体结论为优。</t>
  </si>
  <si>
    <t>镇远五里牌旅游服务区接待中心项目（以前年度欠款项目）</t>
  </si>
  <si>
    <t>通过建设五里牌旅游服务区接待中心可改善舞阳河风景名胜区基础设施条件，改善旅游服务环境，促进镇远县旅游业高质量发展</t>
  </si>
  <si>
    <t>该项目于2014年8月20日已全面竣工，年底已通过验收。</t>
  </si>
  <si>
    <t>新建设镇远县五里牌旅游服务区接待中心（平方米）</t>
  </si>
  <si>
    <t>符合现行《建筑工程施工质量验收规范》</t>
  </si>
  <si>
    <t>社会效益指标</t>
  </si>
  <si>
    <t>该项目于为往年度已完工项目，因项目资金未支付完毕，2023年我单位申请13万元支付资金尾款，该项目资金已支付完毕，项目已通过验收，总体为优。</t>
  </si>
  <si>
    <t>森林防火经费</t>
  </si>
  <si>
    <t>建立健全森林防火工作体系，严格执行24小时值班及领导带班制度，完善森防物资储备。</t>
  </si>
  <si>
    <t>开展森林防火宣传教育、督促检查等工作。</t>
  </si>
  <si>
    <t>开展森林防火宣传次数</t>
  </si>
  <si>
    <t>≥100次</t>
  </si>
  <si>
    <t>168次</t>
  </si>
  <si>
    <t>印制森林防火宣传物资</t>
  </si>
  <si>
    <t>≥1000张</t>
  </si>
  <si>
    <t>1500张</t>
  </si>
  <si>
    <t>山林纠纷调处率</t>
  </si>
  <si>
    <t>森林面积火灾受害率</t>
  </si>
  <si>
    <t>≤0.8‰</t>
  </si>
  <si>
    <t>0.7‰</t>
  </si>
  <si>
    <t>宣传贯彻政策知晓率</t>
  </si>
  <si>
    <t>山林纠纷处理程序合规性</t>
  </si>
  <si>
    <t>合规</t>
  </si>
  <si>
    <t>完成时效</t>
  </si>
  <si>
    <t>12个月</t>
  </si>
  <si>
    <t>预算控制数</t>
  </si>
  <si>
    <t>保护人民生命财产安全</t>
  </si>
  <si>
    <t>维护林区农户权益</t>
  </si>
  <si>
    <t>建立健全森林防火机制</t>
  </si>
  <si>
    <t>提升森林放货能力</t>
  </si>
  <si>
    <t>2023年度森林火灾受灾率控制在≤0.8‰以内，有效保护了森林资源和林区人民生命财产安全，结果良好。</t>
  </si>
  <si>
    <t>2023年中央林业草原改革发展资金（森林防火补助）</t>
  </si>
  <si>
    <t>未到时间，完成时间为2024年1月</t>
  </si>
  <si>
    <t>目标1：通过开展森林防火管理及技能培训、森林防火宣传、森林防火物资购置等森林火灾防控工作，加强森林防火队伍能力建设，确保森林火灾受害率≥0.8‰,守好林业安全底线。 目标2：开通 过激励支持，充分激发和调动各地干事创业主动性，助推森林防火意识和能力提升。</t>
  </si>
  <si>
    <t>开展森林防火管理及技能培训、森林防火宣传、森林防火物资购置等森林火灾防控工作。</t>
  </si>
  <si>
    <t>开展森林防火培训/宣传/物资购置</t>
  </si>
  <si>
    <t>县级林业主管部门实地检查森林防火</t>
  </si>
  <si>
    <t>≥6次</t>
  </si>
  <si>
    <t>10次</t>
  </si>
  <si>
    <t>森林火灾受灾率</t>
  </si>
  <si>
    <t>时效1完成时效</t>
  </si>
  <si>
    <t>24个月</t>
  </si>
  <si>
    <t>森林防火补助资金</t>
  </si>
  <si>
    <r>
      <rPr>
        <sz val="8"/>
        <rFont val="Arial"/>
        <charset val="134"/>
      </rPr>
      <t>≤</t>
    </r>
    <r>
      <rPr>
        <sz val="8"/>
        <rFont val="仿宋_GB2312"/>
        <charset val="134"/>
      </rPr>
      <t>20万元</t>
    </r>
  </si>
  <si>
    <t>2.7732万元</t>
  </si>
  <si>
    <t>保护人民群众生命财产安全</t>
  </si>
  <si>
    <t>定性</t>
  </si>
  <si>
    <t>保护森林资源，维护生态系统稳定</t>
  </si>
  <si>
    <t>提升森林火灾综合防控能力</t>
  </si>
  <si>
    <t>重点林区群众满意度</t>
  </si>
  <si>
    <t>2020年中央财政森林防火补贴项目</t>
  </si>
  <si>
    <t>全面加快国家生态文明试验区建设进度，加强森林防火预防</t>
  </si>
  <si>
    <t>森林防护预防</t>
  </si>
  <si>
    <t>全县</t>
  </si>
  <si>
    <t>森林火灾受害率</t>
  </si>
  <si>
    <t>9.81万元</t>
  </si>
  <si>
    <t>森林资源保护</t>
  </si>
  <si>
    <t>生态环境效益发挥</t>
  </si>
  <si>
    <t>生态环境保护可持续影响</t>
  </si>
  <si>
    <t>附件4</t>
  </si>
  <si>
    <t>项目支出绩效目标自评表</t>
  </si>
  <si>
    <t xml:space="preserve">     (2023年度)</t>
  </si>
  <si>
    <t>2020年中央林业贷款贴息</t>
  </si>
  <si>
    <t>项目资金（万元）</t>
  </si>
  <si>
    <t>全年执行数（B）</t>
  </si>
  <si>
    <t>资金总额（万元）</t>
  </si>
  <si>
    <t>根据《关于于下达2020年中央财政林业改革发展资金（林业贷款贴息补助）的通知》（黔财建〔2020〕198号）文件精神；镇远县涉及林业贷款贴息补助1.3万元，具体用于补助林业贷款贴息项目。</t>
  </si>
  <si>
    <t>2020年中央财政林业改革发展资金（林业贷款贴息补助）1.3万元；2020年田兴华、田兴吉、潘承恩林业贷款贴息项目建设已完成，补助资金合计1.3万元，兑现资金1.3万元，兑现率100%。</t>
  </si>
  <si>
    <t>指标</t>
  </si>
  <si>
    <t>产出指标（50分）</t>
  </si>
  <si>
    <t>林业贷款贴息补助标准1.3万元</t>
  </si>
  <si>
    <r>
      <rPr>
        <sz val="11"/>
        <color rgb="FF000000"/>
        <rFont val="宋体"/>
        <charset val="134"/>
      </rPr>
      <t>≧</t>
    </r>
    <r>
      <rPr>
        <sz val="11"/>
        <color rgb="FF000000"/>
        <rFont val="仿宋_GB2312"/>
        <charset val="134"/>
      </rPr>
      <t>1.3万元</t>
    </r>
  </si>
  <si>
    <t>1.3万元</t>
  </si>
  <si>
    <t>项目贷款贴息发放率</t>
  </si>
  <si>
    <t>完成时限</t>
  </si>
  <si>
    <t>林业贷款贴息率</t>
  </si>
  <si>
    <r>
      <rPr>
        <sz val="11"/>
        <color rgb="FF000000"/>
        <rFont val="宋体"/>
        <charset val="134"/>
      </rPr>
      <t>≦</t>
    </r>
    <r>
      <rPr>
        <sz val="11"/>
        <color rgb="FF000000"/>
        <rFont val="仿宋_GB2312"/>
        <charset val="134"/>
      </rPr>
      <t>3%</t>
    </r>
  </si>
  <si>
    <t>是否带动贫困人口就业</t>
  </si>
  <si>
    <t>达到预期目标</t>
  </si>
  <si>
    <t>满意度指标（10分）</t>
  </si>
  <si>
    <t>获得贴息企业或林农满意度</t>
  </si>
  <si>
    <r>
      <rPr>
        <sz val="11"/>
        <color rgb="FF000000"/>
        <rFont val="宋体"/>
        <charset val="134"/>
      </rPr>
      <t>≧</t>
    </r>
    <r>
      <rPr>
        <sz val="11"/>
        <color rgb="FF000000"/>
        <rFont val="仿宋_GB2312"/>
        <charset val="134"/>
      </rPr>
      <t>80%</t>
    </r>
  </si>
  <si>
    <t>总分</t>
  </si>
  <si>
    <t>绩效结论</t>
  </si>
  <si>
    <t>通过项目实施，充分发挥财政资金在激励金融资本和社会资本投入林业的积极性，继续采取财政贴息的政策加强对涉林贷款的贴息扶持。有效增长贫困人员收入。获得贴息企业或林农满意度达80%以上。</t>
  </si>
  <si>
    <t>联系人：杨秀权</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</si>
  <si>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</si>
  <si>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附件4           </t>
  </si>
  <si>
    <t>部门整体支出绩效自评表</t>
  </si>
  <si>
    <t>2019年森林资源生态产业大普查项目</t>
  </si>
  <si>
    <t>部门（单位）总体资金
（万元）</t>
  </si>
  <si>
    <t>基本支出</t>
  </si>
  <si>
    <t>项目支出</t>
  </si>
  <si>
    <t>完成全县200万亩林业产业用地大普查</t>
  </si>
  <si>
    <t>2023年12月底完成全县200万亩林业产业用地大普查</t>
  </si>
  <si>
    <t>≥200万亩</t>
  </si>
  <si>
    <t>200万亩</t>
  </si>
  <si>
    <t>调查合格率</t>
  </si>
  <si>
    <t>24.91万元</t>
  </si>
  <si>
    <t>促进林业产业发展情况</t>
  </si>
  <si>
    <t>群众对林业工作满意度</t>
  </si>
  <si>
    <t>通过开展林业产业用地大普查，了解林业产业用地情况，更好服务于林业产业发展。经自评，自评得分为100分，等级为优。</t>
  </si>
  <si>
    <t>2023年省级林业改革发展资金（林业产业化补助）</t>
  </si>
  <si>
    <t>贵州闲草堂医药科技有限公司</t>
  </si>
  <si>
    <t>发展林下灵芝种植100亩，其中：新建林下灵芝种植基地80亩：扩建灵芝孢子粉基地20亩，带动群众150余户，405人次，实现群众增收2000元以上，巩固脱贫成果，助力乡村振兴.。</t>
  </si>
  <si>
    <t>完成林下灵芝种植138亩，其中，新建林下灵芝种植基地118亩，扩建灵芝孢子粉基地20亩，带动群众150余户，405人次，实现群众增收2000元以上，巩固脱贫成果，助力乡村振兴.。</t>
  </si>
  <si>
    <t>种植林下灵芝</t>
  </si>
  <si>
    <t>≥100亩</t>
  </si>
  <si>
    <t>138亩</t>
  </si>
  <si>
    <t>种植灵芝验收合格率</t>
  </si>
  <si>
    <t>工作完成时限</t>
  </si>
  <si>
    <r>
      <rPr>
        <sz val="10"/>
        <rFont val="Arial"/>
        <charset val="134"/>
      </rPr>
      <t>≤</t>
    </r>
    <r>
      <rPr>
        <sz val="10"/>
        <rFont val="仿宋_GB2312"/>
        <charset val="134"/>
      </rPr>
      <t>12个月</t>
    </r>
  </si>
  <si>
    <t>100万元</t>
  </si>
  <si>
    <t>增加林农收入</t>
  </si>
  <si>
    <t>推动全县林下经济高质量发展</t>
  </si>
  <si>
    <t>提供优质生态产品、有效提升森林质量</t>
  </si>
  <si>
    <t>灵芝种植构建稳定森林生态系统，推进林业可持续发展</t>
  </si>
  <si>
    <t>参与项目企业及劳务用 工人员满意度</t>
  </si>
  <si>
    <t>通过实施林下灵芝种植，有效推动全县林下经济高质量发展，增加林农收入。项目自评得分为100分，自评等级为优</t>
  </si>
  <si>
    <t>巩固拓展脱贫攻坚成果和乡村振兴任务-舞阳镇东关社区2023年樱桃基地建设项目</t>
  </si>
  <si>
    <t>种植樱桃13亩（折算面积），项目受益12户</t>
  </si>
  <si>
    <t>完成种植樱桃13亩（折算面积），项目受益12户</t>
  </si>
  <si>
    <t>种植樱桃</t>
  </si>
  <si>
    <t>≥13亩</t>
  </si>
  <si>
    <t>13亩</t>
  </si>
  <si>
    <t>种植樱桃成活率</t>
  </si>
  <si>
    <t>项目完工及时率</t>
  </si>
  <si>
    <t>产业带动受益人口增加总收入</t>
  </si>
  <si>
    <t>≥12万元</t>
  </si>
  <si>
    <t>受益人口数</t>
  </si>
  <si>
    <t>≥17户</t>
  </si>
  <si>
    <t>17户</t>
  </si>
  <si>
    <t>受益人口获得感</t>
  </si>
  <si>
    <t>受益人口满意度</t>
  </si>
  <si>
    <t>2023年完成樱桃种植12亩，项目实施完后，交由建档立卡脱贫户管理使用，增加农户收入，有效推动建档立卡脱贫户持续稳定脱贫。经自评，得分为100分，等级为优。</t>
  </si>
  <si>
    <t>巩固拓展脱贫攻坚成果和乡村振兴任务-舞阳镇2022年精品水果产业项目</t>
  </si>
  <si>
    <t>种植樱桃52.8亩，受益户40户</t>
  </si>
  <si>
    <t>≥1425株</t>
  </si>
  <si>
    <t>1425株</t>
  </si>
  <si>
    <t>种植果树成活率</t>
  </si>
  <si>
    <t>精品水果产业带动增加人口收入（总收入）</t>
  </si>
  <si>
    <t>≥800元</t>
  </si>
  <si>
    <t>800元</t>
  </si>
  <si>
    <t>≥40户</t>
  </si>
  <si>
    <t>40户</t>
  </si>
  <si>
    <t>持续提高</t>
  </si>
  <si>
    <t>农业经营主体满意度</t>
  </si>
  <si>
    <t>≥</t>
  </si>
  <si>
    <t>2023年完成樱桃种植52.8亩，项目实施完后，交由建档立卡脱贫户管理使用，增加农户收入，有效推动建档立卡脱贫户持续稳定脱贫。经自评，得分为100分，等级为优。</t>
  </si>
  <si>
    <t>巩固拓展脱贫攻坚成果和乡村振兴任务-镇远县2023年天麻种植项目</t>
  </si>
  <si>
    <t>完成种植天麻2.7万窝，项目受益75户265人</t>
  </si>
  <si>
    <t>天麻种植</t>
  </si>
  <si>
    <t>≥2.7万窝</t>
  </si>
  <si>
    <t>2.7万窝</t>
  </si>
  <si>
    <t>购买菌种</t>
  </si>
  <si>
    <t>≥8.1万瓶和2.72万斤</t>
  </si>
  <si>
    <t>蜜环菌8.1万瓶，天麻种2.72万斤</t>
  </si>
  <si>
    <t>种植天麻存活率</t>
  </si>
  <si>
    <t>种植天麻补助成本</t>
  </si>
  <si>
    <t>≥3900元/亩</t>
  </si>
  <si>
    <t>3900元/亩</t>
  </si>
  <si>
    <t>产业带动增加人口收入总收入</t>
  </si>
  <si>
    <t>≥32.5万元</t>
  </si>
  <si>
    <t>32.5万元</t>
  </si>
  <si>
    <t>≥265人</t>
  </si>
  <si>
    <t>265人</t>
  </si>
  <si>
    <t>通过实施林下种植天麻，有效推动全县林下经济高质量发展，增加林农收入。项目自评得分为100分，自评等级为优</t>
  </si>
  <si>
    <t>巩固拓展脱贫攻坚成果和乡村振兴任务-2023年镇远县油茶后续管护项目</t>
  </si>
  <si>
    <t>完成管护油茶4870亩，新建油茶基地200亩，项目受益142人</t>
  </si>
  <si>
    <t>新建油茶基地</t>
  </si>
  <si>
    <t>≥200亩</t>
  </si>
  <si>
    <t>200亩</t>
  </si>
  <si>
    <t>油茶管护面积</t>
  </si>
  <si>
    <t>≥4870亩</t>
  </si>
  <si>
    <t>4870亩</t>
  </si>
  <si>
    <t>新建油茶种植成活率</t>
  </si>
  <si>
    <t>管护油茶保存率</t>
  </si>
  <si>
    <t>项目在规定时间完工及时率</t>
  </si>
  <si>
    <t>资金在规定时间支付及时率</t>
  </si>
  <si>
    <t>管护油茶苗补助标准</t>
  </si>
  <si>
    <t>≤139.7元/亩</t>
  </si>
  <si>
    <t>139.7元/亩</t>
  </si>
  <si>
    <t>新建油茶苗补助标准</t>
  </si>
  <si>
    <t>≤1600元/亩</t>
  </si>
  <si>
    <t>1600元/亩</t>
  </si>
  <si>
    <t>≥40万元</t>
  </si>
  <si>
    <t>40万元</t>
  </si>
  <si>
    <t>≥142人</t>
  </si>
  <si>
    <t>142人</t>
  </si>
  <si>
    <t>2023年完成油茶管护面积4870亩，新建油茶基地200亩油茶成活率达85%，，项目带动受益人口增加收入，提高受益人口的获得感。项目自评得分为100分，自评等级为优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</si>
</sst>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_ "/>
  </numFmts>
  <fonts count="50">
    <font>
      <sz val="10"/>
      <name val="Arial"/>
      <charset val="134"/>
    </font>
    <font>
      <sz val="10"/>
      <name val="宋体"/>
      <charset val="134"/>
    </font>
    <font>
      <sz val="7"/>
      <name val="宋体"/>
      <charset val="134"/>
    </font>
    <font>
      <sz val="14"/>
      <name val="宋体"/>
      <charset val="134"/>
    </font>
    <font>
      <sz val="18"/>
      <name val="宋体"/>
      <charset val="134"/>
    </font>
    <font>
      <sz val="8"/>
      <name val="仿宋_GB2312"/>
      <charset val="134"/>
    </font>
    <font>
      <sz val="11"/>
      <name val="仿宋_GB2312"/>
      <charset val="134"/>
    </font>
    <font>
      <sz val="7"/>
      <color rgb="FFFF0000"/>
      <name val="宋体"/>
      <charset val="134"/>
    </font>
    <font>
      <b/>
      <sz val="8"/>
      <name val="仿宋_GB2312"/>
      <charset val="134"/>
    </font>
    <font>
      <sz val="10"/>
      <name val="仿宋_GB2312"/>
      <charset val="134"/>
    </font>
    <font>
      <sz val="11"/>
      <color theme="1"/>
      <name val="宋体"/>
      <charset val="134"/>
    </font>
    <font>
      <sz val="16"/>
      <color indexed="8"/>
      <name val="宋体"/>
      <charset val="134"/>
    </font>
    <font>
      <sz val="8"/>
      <color indexed="8"/>
      <name val="仿宋_GB2312"/>
      <charset val="134"/>
    </font>
    <font>
      <sz val="8"/>
      <color theme="1"/>
      <name val="仿宋_GB2312"/>
      <charset val="134"/>
    </font>
    <font>
      <sz val="11"/>
      <color indexed="8"/>
      <name val="仿宋_GB2312"/>
      <charset val="134"/>
    </font>
    <font>
      <sz val="11"/>
      <color rgb="FF000000"/>
      <name val="宋体"/>
      <charset val="134"/>
    </font>
    <font>
      <sz val="11"/>
      <color rgb="FF000000"/>
      <name val="仿宋_GB2312"/>
      <charset val="134"/>
    </font>
    <font>
      <sz val="11"/>
      <name val="宋体"/>
      <charset val="134"/>
    </font>
    <font>
      <sz val="11"/>
      <color rgb="FFFF0000"/>
      <name val="仿宋_GB2312"/>
      <charset val="134"/>
    </font>
    <font>
      <sz val="8"/>
      <name val="Arial"/>
      <charset val="134"/>
    </font>
    <font>
      <sz val="8"/>
      <color rgb="FFFF0000"/>
      <name val="仿宋_GB2312"/>
      <charset val="134"/>
    </font>
    <font>
      <sz val="8"/>
      <color rgb="FF000000"/>
      <name val="仿宋_GB2312"/>
      <charset val="134"/>
    </font>
    <font>
      <sz val="8"/>
      <color rgb="FFFF0000"/>
      <name val="Arial"/>
      <charset val="134"/>
    </font>
    <font>
      <sz val="8"/>
      <name val="宋体"/>
      <charset val="134"/>
    </font>
    <font>
      <sz val="21.75"/>
      <name val="宋体"/>
      <charset val="134"/>
    </font>
    <font>
      <b/>
      <sz val="9"/>
      <name val="宋体"/>
      <charset val="134"/>
    </font>
    <font>
      <sz val="9"/>
      <color rgb="FF808080"/>
      <name val="宋体"/>
      <charset val="134"/>
    </font>
    <font>
      <b/>
      <sz val="9"/>
      <color rgb="FFFF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8"/>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4" borderId="20" applyNumberFormat="0" applyAlignment="0" applyProtection="0">
      <alignment vertical="center"/>
    </xf>
    <xf numFmtId="0" fontId="39" fillId="5" borderId="21" applyNumberFormat="0" applyAlignment="0" applyProtection="0">
      <alignment vertical="center"/>
    </xf>
    <xf numFmtId="0" fontId="40" fillId="5" borderId="20" applyNumberFormat="0" applyAlignment="0" applyProtection="0">
      <alignment vertical="center"/>
    </xf>
    <xf numFmtId="0" fontId="41" fillId="6"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29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vertical="center"/>
      <protection locked="0"/>
    </xf>
    <xf numFmtId="49" fontId="6"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vertical="center" wrapText="1"/>
      <protection locked="0"/>
    </xf>
    <xf numFmtId="9" fontId="6" fillId="0" borderId="1" xfId="0" applyNumberFormat="1" applyFont="1" applyFill="1" applyBorder="1" applyAlignment="1" applyProtection="1">
      <alignment horizontal="center" vertical="center"/>
      <protection locked="0"/>
    </xf>
    <xf numFmtId="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protection locked="0"/>
    </xf>
    <xf numFmtId="9" fontId="6" fillId="0" borderId="0" xfId="0" applyNumberFormat="1" applyFont="1" applyFill="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0" xfId="0" applyFont="1" applyFill="1" applyAlignment="1">
      <alignment horizontal="left" vertical="top" wrapText="1"/>
    </xf>
    <xf numFmtId="0" fontId="7"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0" fontId="2" fillId="0" borderId="0" xfId="3" applyNumberFormat="1" applyFont="1" applyFill="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9" fontId="5"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9" fontId="5" fillId="0" borderId="1" xfId="0" applyNumberFormat="1" applyFont="1" applyFill="1" applyBorder="1" applyAlignment="1" applyProtection="1">
      <alignment horizontal="center" vertical="center"/>
      <protection locked="0"/>
    </xf>
    <xf numFmtId="1"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Fill="1" applyAlignment="1">
      <alignment horizontal="left" vertical="top"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0" fontId="7" fillId="0" borderId="0" xfId="3" applyNumberFormat="1" applyFont="1" applyFill="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6" fillId="0" borderId="1" xfId="0" applyNumberFormat="1" applyFont="1" applyFill="1" applyBorder="1" applyAlignment="1" applyProtection="1">
      <alignment vertical="center"/>
      <protection locked="0"/>
    </xf>
    <xf numFmtId="0" fontId="9"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pplyProtection="1">
      <alignment vertical="center" wrapText="1"/>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0" fontId="9" fillId="0" borderId="0" xfId="0" applyFont="1" applyFill="1" applyAlignment="1">
      <alignment horizontal="left" vertical="center" wrapText="1"/>
    </xf>
    <xf numFmtId="9" fontId="9" fillId="0" borderId="1" xfId="0" applyNumberFormat="1" applyFont="1" applyFill="1" applyBorder="1" applyAlignment="1" applyProtection="1">
      <alignment horizontal="center" vertical="center"/>
      <protection locked="0"/>
    </xf>
    <xf numFmtId="9" fontId="9"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Alignment="1">
      <alignment horizontal="left" vertical="top" wrapText="1"/>
    </xf>
    <xf numFmtId="0" fontId="9" fillId="0" borderId="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0" xfId="0" applyFont="1" applyFill="1" applyAlignment="1">
      <alignment horizontal="center" vertical="center" wrapText="1"/>
    </xf>
    <xf numFmtId="0" fontId="9" fillId="0" borderId="1" xfId="0"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1" fontId="9" fillId="0" borderId="5"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9"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Fill="1" applyAlignment="1">
      <alignment vertical="top" wrapText="1"/>
    </xf>
    <xf numFmtId="0" fontId="10"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left" vertical="center" wrapText="1" readingOrder="1"/>
    </xf>
    <xf numFmtId="0" fontId="14" fillId="0" borderId="8" xfId="0" applyFont="1" applyFill="1" applyBorder="1" applyAlignment="1">
      <alignment horizontal="center" vertical="center" wrapText="1" readingOrder="1"/>
    </xf>
    <xf numFmtId="0" fontId="14" fillId="0" borderId="9" xfId="0" applyFont="1" applyFill="1" applyBorder="1" applyAlignment="1">
      <alignment horizontal="center" vertical="center" wrapText="1" readingOrder="1"/>
    </xf>
    <xf numFmtId="0" fontId="14" fillId="0" borderId="11" xfId="0" applyFont="1" applyFill="1" applyBorder="1" applyAlignment="1">
      <alignment horizontal="center" vertical="center" wrapText="1" readingOrder="1"/>
    </xf>
    <xf numFmtId="0" fontId="14" fillId="0" borderId="0" xfId="0" applyFont="1" applyFill="1" applyAlignment="1">
      <alignment horizontal="center" vertical="center" wrapText="1" readingOrder="1"/>
    </xf>
    <xf numFmtId="0" fontId="14" fillId="0" borderId="12" xfId="0" applyFont="1" applyFill="1" applyBorder="1" applyAlignment="1">
      <alignment horizontal="center" vertical="center" wrapText="1" readingOrder="1"/>
    </xf>
    <xf numFmtId="0" fontId="14" fillId="0" borderId="13" xfId="0" applyFont="1" applyFill="1" applyBorder="1" applyAlignment="1">
      <alignment horizontal="center" vertical="center" wrapText="1" readingOrder="1"/>
    </xf>
    <xf numFmtId="0" fontId="15" fillId="0" borderId="1" xfId="0" applyFont="1" applyFill="1" applyBorder="1" applyAlignment="1">
      <alignment horizontal="center" vertical="center" wrapText="1" readingOrder="1"/>
    </xf>
    <xf numFmtId="176"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readingOrder="1"/>
    </xf>
    <xf numFmtId="9" fontId="16" fillId="0" borderId="1" xfId="0" applyNumberFormat="1" applyFont="1" applyFill="1" applyBorder="1" applyAlignment="1">
      <alignment horizontal="center" vertical="center" wrapText="1" readingOrder="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Alignment="1">
      <alignment horizontal="left" vertical="center"/>
    </xf>
    <xf numFmtId="0" fontId="6" fillId="0" borderId="0" xfId="0" applyFont="1" applyFill="1" applyBorder="1" applyAlignment="1">
      <alignment horizontal="left" vertical="top" wrapText="1"/>
    </xf>
    <xf numFmtId="0" fontId="12" fillId="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wrapText="1" readingOrder="1"/>
    </xf>
    <xf numFmtId="0" fontId="14" fillId="0" borderId="14" xfId="0" applyFont="1" applyFill="1" applyBorder="1" applyAlignment="1">
      <alignment horizontal="center" vertical="center" wrapText="1" readingOrder="1"/>
    </xf>
    <xf numFmtId="0" fontId="14" fillId="0" borderId="15" xfId="0" applyFont="1" applyFill="1" applyBorder="1" applyAlignment="1">
      <alignment horizontal="center" vertical="center" wrapText="1" readingOrder="1"/>
    </xf>
    <xf numFmtId="0" fontId="17" fillId="0" borderId="0" xfId="0" applyFont="1" applyFill="1" applyAlignment="1">
      <alignment vertical="center"/>
    </xf>
    <xf numFmtId="0" fontId="18" fillId="0" borderId="1" xfId="0" applyFont="1" applyFill="1" applyBorder="1" applyAlignment="1">
      <alignment vertical="center"/>
    </xf>
    <xf numFmtId="0" fontId="14" fillId="0" borderId="4"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57"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2" fontId="5" fillId="0" borderId="1" xfId="0" applyNumberFormat="1" applyFont="1" applyFill="1" applyBorder="1" applyAlignment="1" applyProtection="1">
      <alignment horizontal="right" vertical="center"/>
      <protection locked="0"/>
    </xf>
    <xf numFmtId="0" fontId="12" fillId="0" borderId="1" xfId="0" applyFont="1" applyBorder="1" applyAlignment="1">
      <alignment horizontal="center" vertical="center"/>
    </xf>
    <xf numFmtId="1"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9"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0" xfId="0" applyFont="1" applyFill="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0" xfId="0" applyFont="1" applyAlignment="1">
      <alignment horizontal="left" vertical="top" wrapText="1"/>
    </xf>
    <xf numFmtId="31" fontId="5" fillId="0" borderId="1"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Alignment="1">
      <alignment horizontal="left" vertical="center" wrapText="1"/>
    </xf>
    <xf numFmtId="0" fontId="1" fillId="0" borderId="0" xfId="0" applyFont="1" applyBorder="1" applyAlignment="1">
      <alignment horizontal="center" vertical="center" wrapText="1"/>
    </xf>
    <xf numFmtId="0" fontId="5" fillId="0" borderId="14" xfId="0" applyFont="1" applyBorder="1" applyAlignment="1">
      <alignment horizontal="left" vertical="center" wrapText="1"/>
    </xf>
    <xf numFmtId="0" fontId="5" fillId="0"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0" fontId="12" fillId="0" borderId="1" xfId="0" applyNumberFormat="1" applyFont="1" applyFill="1" applyBorder="1" applyAlignment="1">
      <alignment horizontal="center" vertical="center" wrapText="1"/>
    </xf>
    <xf numFmtId="49" fontId="5" fillId="0" borderId="6" xfId="0" applyNumberFormat="1" applyFont="1" applyFill="1" applyBorder="1" applyAlignment="1" applyProtection="1">
      <alignment vertical="center" wrapText="1"/>
      <protection locked="0"/>
    </xf>
    <xf numFmtId="2" fontId="5" fillId="0" borderId="6" xfId="0" applyNumberFormat="1" applyFont="1" applyFill="1" applyBorder="1" applyAlignment="1" applyProtection="1">
      <alignment horizontal="center" vertical="center"/>
      <protection locked="0"/>
    </xf>
    <xf numFmtId="0" fontId="12" fillId="0" borderId="1" xfId="0" applyFont="1" applyFill="1" applyBorder="1" applyAlignment="1">
      <alignment horizontal="left" vertical="center" wrapText="1"/>
    </xf>
    <xf numFmtId="49" fontId="5" fillId="0" borderId="6" xfId="0" applyNumberFormat="1" applyFont="1" applyFill="1" applyBorder="1" applyAlignment="1" applyProtection="1">
      <alignment horizontal="center" vertical="center"/>
      <protection locked="0"/>
    </xf>
    <xf numFmtId="49" fontId="12" fillId="0" borderId="1" xfId="0" applyNumberFormat="1" applyFont="1" applyFill="1" applyBorder="1" applyAlignment="1">
      <alignment horizontal="center" vertical="center" wrapText="1"/>
    </xf>
    <xf numFmtId="0" fontId="5" fillId="0" borderId="16" xfId="0"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2" fillId="0" borderId="2"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49" fontId="12" fillId="0" borderId="4" xfId="0" applyNumberFormat="1" applyFont="1" applyFill="1" applyBorder="1" applyAlignment="1">
      <alignment vertical="center" wrapText="1"/>
    </xf>
    <xf numFmtId="0" fontId="12" fillId="0" borderId="5" xfId="0" applyFont="1" applyFill="1" applyBorder="1" applyAlignment="1">
      <alignment horizontal="center" vertical="center" wrapText="1"/>
    </xf>
    <xf numFmtId="49" fontId="5" fillId="0" borderId="5" xfId="0" applyNumberFormat="1" applyFont="1" applyFill="1" applyBorder="1" applyAlignment="1" applyProtection="1">
      <alignment horizontal="center" vertical="center"/>
      <protection locked="0"/>
    </xf>
    <xf numFmtId="49" fontId="12" fillId="0" borderId="5"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5" fillId="0" borderId="7" xfId="0" applyNumberFormat="1" applyFont="1" applyFill="1" applyBorder="1" applyAlignment="1" applyProtection="1">
      <alignment horizontal="center" vertical="center"/>
      <protection locked="0"/>
    </xf>
    <xf numFmtId="0" fontId="5" fillId="0" borderId="16"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5" xfId="0" applyNumberFormat="1" applyFont="1" applyFill="1" applyBorder="1" applyAlignment="1" applyProtection="1">
      <alignment horizontal="center" vertical="center" wrapText="1"/>
      <protection locked="0"/>
    </xf>
    <xf numFmtId="2" fontId="5" fillId="0" borderId="5" xfId="0" applyNumberFormat="1" applyFont="1" applyFill="1" applyBorder="1" applyAlignment="1" applyProtection="1">
      <alignment horizontal="center" vertical="center"/>
      <protection locked="0"/>
    </xf>
    <xf numFmtId="0" fontId="12" fillId="0" borderId="5" xfId="0" applyNumberFormat="1" applyFont="1" applyFill="1" applyBorder="1" applyAlignment="1">
      <alignment horizontal="center" vertical="center" wrapText="1"/>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2" fontId="5" fillId="0" borderId="7" xfId="0" applyNumberFormat="1" applyFont="1" applyFill="1" applyBorder="1" applyAlignment="1" applyProtection="1">
      <alignment horizontal="center" vertical="center"/>
      <protection locked="0"/>
    </xf>
    <xf numFmtId="49"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9" fontId="12"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49" fontId="12" fillId="0" borderId="12" xfId="0" applyNumberFormat="1" applyFont="1" applyFill="1" applyBorder="1" applyAlignment="1">
      <alignment vertical="center" wrapText="1"/>
    </xf>
    <xf numFmtId="49" fontId="12" fillId="0" borderId="13" xfId="0" applyNumberFormat="1" applyFont="1" applyFill="1" applyBorder="1" applyAlignment="1">
      <alignment vertical="center" wrapText="1"/>
    </xf>
    <xf numFmtId="49" fontId="12" fillId="0" borderId="15" xfId="0" applyNumberFormat="1" applyFont="1" applyFill="1" applyBorder="1" applyAlignment="1">
      <alignment vertical="center" wrapText="1"/>
    </xf>
    <xf numFmtId="177"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0" fontId="5" fillId="0" borderId="1" xfId="0" applyFont="1" applyFill="1" applyBorder="1" applyAlignment="1">
      <alignment vertical="center" wrapText="1"/>
    </xf>
    <xf numFmtId="9" fontId="13" fillId="0" borderId="1"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 fontId="5" fillId="0" borderId="5" xfId="0" applyNumberFormat="1" applyFont="1" applyBorder="1" applyAlignment="1">
      <alignment horizontal="center" vertical="center" wrapText="1"/>
    </xf>
    <xf numFmtId="49" fontId="19" fillId="2" borderId="6" xfId="0" applyNumberFormat="1" applyFont="1" applyFill="1" applyBorder="1" applyAlignment="1" applyProtection="1">
      <alignment horizontal="center" vertical="center"/>
      <protection locked="0"/>
    </xf>
    <xf numFmtId="49" fontId="12" fillId="2" borderId="1" xfId="0" applyNumberFormat="1" applyFont="1" applyFill="1" applyBorder="1" applyAlignment="1">
      <alignment horizontal="center" vertical="center" wrapText="1"/>
    </xf>
    <xf numFmtId="0" fontId="1" fillId="0" borderId="0" xfId="0" applyFont="1">
      <alignment vertical="center"/>
    </xf>
    <xf numFmtId="0" fontId="5" fillId="0" borderId="0" xfId="0" applyFont="1">
      <alignment vertical="center"/>
    </xf>
    <xf numFmtId="49" fontId="5" fillId="0" borderId="1" xfId="0" applyNumberFormat="1" applyFont="1" applyFill="1" applyBorder="1" applyAlignment="1" applyProtection="1">
      <alignment vertical="center"/>
      <protection locked="0"/>
    </xf>
    <xf numFmtId="10" fontId="5" fillId="0" borderId="7" xfId="0" applyNumberFormat="1" applyFont="1" applyFill="1" applyBorder="1" applyAlignment="1" applyProtection="1">
      <alignment horizontal="center" vertical="center"/>
      <protection locked="0"/>
    </xf>
    <xf numFmtId="10" fontId="5" fillId="0" borderId="6" xfId="0" applyNumberFormat="1" applyFont="1" applyFill="1" applyBorder="1" applyAlignment="1" applyProtection="1">
      <alignment horizontal="center" vertical="center"/>
      <protection locked="0"/>
    </xf>
    <xf numFmtId="10" fontId="5"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13" fillId="0" borderId="0" xfId="0" applyNumberFormat="1" applyFont="1" applyFill="1" applyAlignment="1">
      <alignment horizontal="center" vertical="center" wrapText="1"/>
    </xf>
    <xf numFmtId="0" fontId="13" fillId="0" borderId="0" xfId="0" applyFont="1" applyFill="1" applyAlignment="1">
      <alignment horizontal="justify" vertical="center"/>
    </xf>
    <xf numFmtId="0" fontId="13" fillId="0" borderId="1" xfId="0" applyFont="1" applyFill="1" applyBorder="1" applyAlignment="1">
      <alignment horizontal="justify" vertical="center"/>
    </xf>
    <xf numFmtId="0" fontId="2" fillId="0" borderId="0" xfId="0" applyFont="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10" fontId="5" fillId="0" borderId="1" xfId="0" applyNumberFormat="1" applyFont="1" applyBorder="1" applyAlignment="1">
      <alignment horizontal="left" vertical="center" wrapText="1"/>
    </xf>
    <xf numFmtId="58" fontId="5" fillId="0" borderId="1" xfId="0" applyNumberFormat="1" applyFont="1" applyFill="1" applyBorder="1" applyAlignment="1">
      <alignment horizontal="center" vertical="center" wrapText="1"/>
    </xf>
    <xf numFmtId="0" fontId="23" fillId="0" borderId="0" xfId="0" applyFont="1" applyFill="1" applyAlignment="1">
      <alignment horizontal="left" vertical="top"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24"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protection locked="0"/>
    </xf>
    <xf numFmtId="0" fontId="25" fillId="0" borderId="0" xfId="0" applyFont="1" applyFill="1" applyBorder="1" applyAlignment="1">
      <alignment horizontal="center" vertical="center"/>
    </xf>
    <xf numFmtId="49" fontId="27" fillId="0" borderId="0" xfId="0" applyNumberFormat="1" applyFont="1" applyFill="1" applyBorder="1" applyAlignment="1">
      <alignment horizontal="center" vertical="center" wrapText="1"/>
    </xf>
    <xf numFmtId="0" fontId="28" fillId="0" borderId="0" xfId="0" applyFont="1" applyFill="1" applyBorder="1" applyAlignment="1" applyProtection="1">
      <alignment vertical="center"/>
      <protection locked="0"/>
    </xf>
    <xf numFmtId="49" fontId="28" fillId="0" borderId="0" xfId="0" applyNumberFormat="1" applyFont="1" applyFill="1" applyBorder="1" applyAlignment="1" applyProtection="1">
      <alignment vertical="center" wrapText="1"/>
      <protection locked="0"/>
    </xf>
    <xf numFmtId="49" fontId="25" fillId="0" borderId="0" xfId="0" applyNumberFormat="1" applyFont="1" applyFill="1" applyBorder="1" applyAlignment="1">
      <alignment horizontal="center" vertical="center" wrapText="1"/>
    </xf>
    <xf numFmtId="2" fontId="28" fillId="0" borderId="0" xfId="0" applyNumberFormat="1" applyFont="1" applyFill="1" applyBorder="1" applyAlignment="1" applyProtection="1">
      <alignment horizontal="right" vertical="center"/>
      <protection locked="0"/>
    </xf>
    <xf numFmtId="49" fontId="19" fillId="0" borderId="1" xfId="0" applyNumberFormat="1"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vertical="center"/>
      <protection locked="0"/>
    </xf>
    <xf numFmtId="0" fontId="5" fillId="0" borderId="1" xfId="0" applyFont="1" applyBorder="1" applyAlignment="1">
      <alignment horizontal="center" vertical="center"/>
    </xf>
    <xf numFmtId="0" fontId="5"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19" fillId="0" borderId="1" xfId="0" applyNumberFormat="1" applyFont="1" applyFill="1" applyBorder="1" applyAlignment="1" applyProtection="1">
      <alignment vertical="center" wrapText="1"/>
      <protection locked="0"/>
    </xf>
    <xf numFmtId="0" fontId="5" fillId="0" borderId="0" xfId="0" applyFont="1" applyFill="1">
      <alignment vertical="center"/>
    </xf>
    <xf numFmtId="2" fontId="5" fillId="0" borderId="2" xfId="0" applyNumberFormat="1" applyFont="1" applyFill="1" applyBorder="1" applyAlignment="1" applyProtection="1">
      <alignment horizontal="right" vertical="center"/>
      <protection locked="0"/>
    </xf>
    <xf numFmtId="0" fontId="5" fillId="0" borderId="1" xfId="0" applyFont="1" applyBorder="1">
      <alignment vertical="center"/>
    </xf>
    <xf numFmtId="0" fontId="5" fillId="0" borderId="1" xfId="0" applyFont="1" applyFill="1" applyBorder="1">
      <alignment vertical="center"/>
    </xf>
    <xf numFmtId="2" fontId="5" fillId="0" borderId="1" xfId="0" applyNumberFormat="1" applyFont="1" applyFill="1" applyBorder="1" applyAlignment="1" applyProtection="1" quotePrefix="1">
      <alignment horizontal="right" vertical="center"/>
      <protection locked="0"/>
    </xf>
    <xf numFmtId="49" fontId="5" fillId="0" borderId="1" xfId="0" applyNumberFormat="1" applyFont="1" applyFill="1" applyBorder="1" applyAlignment="1" applyProtection="1" quotePrefix="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9" Type="http://schemas.openxmlformats.org/officeDocument/2006/relationships/styles" Target="styles.xml"/><Relationship Id="rId68" Type="http://schemas.openxmlformats.org/officeDocument/2006/relationships/sharedStrings" Target="sharedStrings.xml"/><Relationship Id="rId67" Type="http://schemas.openxmlformats.org/officeDocument/2006/relationships/theme" Target="theme/theme1.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zoomScale="130" zoomScaleNormal="130" topLeftCell="A7" workbookViewId="0">
      <selection activeCell="M14" sqref="M14"/>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5.9259259259259"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33" t="s">
        <v>3</v>
      </c>
      <c r="B4" s="33"/>
      <c r="C4" s="33"/>
      <c r="D4" s="33"/>
      <c r="E4" s="33"/>
      <c r="F4" s="136" t="s">
        <v>4</v>
      </c>
      <c r="G4" s="136"/>
      <c r="H4" s="136"/>
      <c r="I4" s="136"/>
      <c r="J4" s="136"/>
      <c r="K4" s="136"/>
      <c r="L4" s="136"/>
      <c r="M4" s="93"/>
    </row>
    <row r="5" s="132" customFormat="1" ht="15.4" customHeight="1" spans="1:12">
      <c r="A5" s="138" t="s">
        <v>5</v>
      </c>
      <c r="B5" s="138"/>
      <c r="C5" s="138"/>
      <c r="D5" s="139" t="s">
        <v>6</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247.87</v>
      </c>
      <c r="F8" s="138">
        <v>247.87</v>
      </c>
      <c r="G8" s="139">
        <v>247.87</v>
      </c>
      <c r="H8" s="154"/>
      <c r="I8" s="138">
        <v>10</v>
      </c>
      <c r="J8" s="138">
        <v>100</v>
      </c>
      <c r="K8" s="138">
        <v>10</v>
      </c>
      <c r="L8" s="155"/>
    </row>
    <row r="9" s="132" customFormat="1" ht="15.4" customHeight="1" spans="1:12">
      <c r="A9" s="138"/>
      <c r="B9" s="138"/>
      <c r="C9" s="138"/>
      <c r="D9" s="138" t="s">
        <v>20</v>
      </c>
      <c r="E9" s="138">
        <v>247.87</v>
      </c>
      <c r="F9" s="138">
        <v>247.87</v>
      </c>
      <c r="G9" s="139">
        <v>247.87</v>
      </c>
      <c r="H9" s="154"/>
      <c r="I9" s="138" t="s">
        <v>21</v>
      </c>
      <c r="J9" s="138" t="s">
        <v>21</v>
      </c>
      <c r="K9" s="138" t="s">
        <v>21</v>
      </c>
      <c r="L9" s="151" t="s">
        <v>22</v>
      </c>
    </row>
    <row r="10" s="132" customFormat="1" ht="15.4" customHeight="1" spans="1:12">
      <c r="A10" s="138"/>
      <c r="B10" s="138"/>
      <c r="C10" s="138"/>
      <c r="D10" s="141" t="s">
        <v>23</v>
      </c>
      <c r="E10" s="138">
        <v>247.87</v>
      </c>
      <c r="F10" s="138">
        <v>247.87</v>
      </c>
      <c r="G10" s="139">
        <v>247.87</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29</v>
      </c>
      <c r="C14" s="138"/>
      <c r="D14" s="138"/>
      <c r="E14" s="138"/>
      <c r="F14" s="139" t="s">
        <v>29</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22" customHeight="1" spans="1:12">
      <c r="A16" s="138"/>
      <c r="B16" s="138" t="s">
        <v>37</v>
      </c>
      <c r="C16" s="138" t="s">
        <v>38</v>
      </c>
      <c r="D16" s="138" t="s">
        <v>39</v>
      </c>
      <c r="E16" s="138" t="s">
        <v>40</v>
      </c>
      <c r="F16" s="138" t="s">
        <v>40</v>
      </c>
      <c r="G16" s="138">
        <v>20</v>
      </c>
      <c r="H16" s="138">
        <v>20</v>
      </c>
      <c r="I16" s="139"/>
      <c r="J16" s="140"/>
      <c r="K16" s="140"/>
      <c r="L16" s="154"/>
    </row>
    <row r="17" s="132" customFormat="1" ht="25" customHeight="1" spans="1:12">
      <c r="A17" s="138"/>
      <c r="B17" s="138"/>
      <c r="C17" s="138" t="s">
        <v>41</v>
      </c>
      <c r="D17" s="38" t="s">
        <v>42</v>
      </c>
      <c r="E17" s="39" t="s">
        <v>43</v>
      </c>
      <c r="F17" s="285">
        <v>1</v>
      </c>
      <c r="G17" s="138">
        <v>10</v>
      </c>
      <c r="H17" s="138">
        <v>10</v>
      </c>
      <c r="I17" s="139"/>
      <c r="J17" s="140"/>
      <c r="K17" s="140"/>
      <c r="L17" s="154"/>
    </row>
    <row r="18" s="132" customFormat="1" ht="15" customHeight="1" spans="1:12">
      <c r="A18" s="138"/>
      <c r="B18" s="138"/>
      <c r="C18" s="138" t="s">
        <v>44</v>
      </c>
      <c r="D18" s="38" t="s">
        <v>45</v>
      </c>
      <c r="E18" s="148" t="s">
        <v>46</v>
      </c>
      <c r="F18" s="148" t="s">
        <v>46</v>
      </c>
      <c r="G18" s="138">
        <v>10</v>
      </c>
      <c r="H18" s="138">
        <v>10</v>
      </c>
      <c r="I18" s="139"/>
      <c r="J18" s="140"/>
      <c r="K18" s="140"/>
      <c r="L18" s="154"/>
    </row>
    <row r="19" s="132" customFormat="1" ht="32" customHeight="1" spans="1:12">
      <c r="A19" s="138"/>
      <c r="B19" s="138"/>
      <c r="C19" s="138" t="s">
        <v>47</v>
      </c>
      <c r="D19" s="38" t="s">
        <v>48</v>
      </c>
      <c r="E19" s="38" t="s">
        <v>49</v>
      </c>
      <c r="F19" s="38" t="s">
        <v>50</v>
      </c>
      <c r="G19" s="138">
        <v>5</v>
      </c>
      <c r="H19" s="138">
        <v>5</v>
      </c>
      <c r="I19" s="139"/>
      <c r="J19" s="140"/>
      <c r="K19" s="140"/>
      <c r="L19" s="154"/>
    </row>
    <row r="20" s="132" customFormat="1" ht="28" customHeight="1" spans="1:12">
      <c r="A20" s="138"/>
      <c r="B20" s="138"/>
      <c r="C20" s="138"/>
      <c r="D20" s="38" t="s">
        <v>51</v>
      </c>
      <c r="E20" s="38" t="s">
        <v>52</v>
      </c>
      <c r="F20" s="285">
        <v>1</v>
      </c>
      <c r="G20" s="138">
        <v>5</v>
      </c>
      <c r="H20" s="138">
        <v>5</v>
      </c>
      <c r="I20" s="139"/>
      <c r="J20" s="140"/>
      <c r="K20" s="140"/>
      <c r="L20" s="154"/>
    </row>
    <row r="21" s="132" customFormat="1" ht="25" customHeight="1" spans="1:12">
      <c r="A21" s="138"/>
      <c r="B21" s="138" t="s">
        <v>53</v>
      </c>
      <c r="C21" s="138" t="s">
        <v>54</v>
      </c>
      <c r="D21" s="38" t="s">
        <v>55</v>
      </c>
      <c r="E21" s="38" t="s">
        <v>56</v>
      </c>
      <c r="F21" s="252" t="s">
        <v>57</v>
      </c>
      <c r="G21" s="138">
        <v>10</v>
      </c>
      <c r="H21" s="138">
        <v>10</v>
      </c>
      <c r="I21" s="139"/>
      <c r="J21" s="140"/>
      <c r="K21" s="140"/>
      <c r="L21" s="154"/>
    </row>
    <row r="22" s="132" customFormat="1" ht="28" customHeight="1" spans="1:12">
      <c r="A22" s="138"/>
      <c r="B22" s="138"/>
      <c r="C22" s="138" t="s">
        <v>58</v>
      </c>
      <c r="D22" s="38" t="s">
        <v>59</v>
      </c>
      <c r="E22" s="38" t="s">
        <v>56</v>
      </c>
      <c r="F22" s="252" t="s">
        <v>57</v>
      </c>
      <c r="G22" s="138">
        <v>10</v>
      </c>
      <c r="H22" s="138">
        <v>10</v>
      </c>
      <c r="I22" s="139"/>
      <c r="J22" s="140"/>
      <c r="K22" s="140"/>
      <c r="L22" s="154"/>
    </row>
    <row r="23" s="132" customFormat="1" ht="35" customHeight="1" spans="1:12">
      <c r="A23" s="138"/>
      <c r="B23" s="138"/>
      <c r="C23" s="138" t="s">
        <v>60</v>
      </c>
      <c r="D23" s="38" t="s">
        <v>61</v>
      </c>
      <c r="E23" s="38" t="s">
        <v>56</v>
      </c>
      <c r="F23" s="252" t="s">
        <v>57</v>
      </c>
      <c r="G23" s="138">
        <v>5</v>
      </c>
      <c r="H23" s="138">
        <v>5</v>
      </c>
      <c r="I23" s="139"/>
      <c r="J23" s="140"/>
      <c r="K23" s="140"/>
      <c r="L23" s="154"/>
    </row>
    <row r="24" s="132" customFormat="1" ht="23" customHeight="1" spans="1:12">
      <c r="A24" s="138"/>
      <c r="B24" s="138"/>
      <c r="C24" s="138" t="s">
        <v>62</v>
      </c>
      <c r="D24" s="38" t="s">
        <v>63</v>
      </c>
      <c r="E24" s="138" t="s">
        <v>64</v>
      </c>
      <c r="F24" s="252" t="s">
        <v>57</v>
      </c>
      <c r="G24" s="138">
        <v>5</v>
      </c>
      <c r="H24" s="138">
        <v>5</v>
      </c>
      <c r="I24" s="139"/>
      <c r="J24" s="140"/>
      <c r="K24" s="140"/>
      <c r="L24" s="154"/>
    </row>
    <row r="25" s="132" customFormat="1" ht="34" customHeight="1" spans="1:12">
      <c r="A25" s="138"/>
      <c r="B25" s="138" t="s">
        <v>65</v>
      </c>
      <c r="C25" s="138" t="s">
        <v>66</v>
      </c>
      <c r="D25" s="38" t="s">
        <v>67</v>
      </c>
      <c r="E25" s="39" t="s">
        <v>68</v>
      </c>
      <c r="F25" s="146">
        <v>0.9</v>
      </c>
      <c r="G25" s="138">
        <v>10</v>
      </c>
      <c r="H25" s="138">
        <v>10</v>
      </c>
      <c r="I25" s="139"/>
      <c r="J25" s="140"/>
      <c r="K25" s="140"/>
      <c r="L25" s="154"/>
    </row>
    <row r="26" s="132" customFormat="1" ht="15" customHeight="1" spans="1:12">
      <c r="A26" s="138" t="s">
        <v>69</v>
      </c>
      <c r="B26" s="138"/>
      <c r="C26" s="138"/>
      <c r="D26" s="138"/>
      <c r="E26" s="138"/>
      <c r="F26" s="138"/>
      <c r="G26" s="138">
        <f>SUM(G16:G25)+K8</f>
        <v>100</v>
      </c>
      <c r="H26" s="150">
        <v>100</v>
      </c>
      <c r="I26" s="139"/>
      <c r="J26" s="140"/>
      <c r="K26" s="140"/>
      <c r="L26" s="154"/>
    </row>
    <row r="27" s="132" customFormat="1" ht="36" customHeight="1" spans="1:13">
      <c r="A27" s="138" t="s">
        <v>70</v>
      </c>
      <c r="B27" s="35" t="s">
        <v>71</v>
      </c>
      <c r="C27" s="36"/>
      <c r="D27" s="36"/>
      <c r="E27" s="36"/>
      <c r="F27" s="36"/>
      <c r="G27" s="36"/>
      <c r="H27" s="36"/>
      <c r="I27" s="36"/>
      <c r="J27" s="36"/>
      <c r="K27" s="36"/>
      <c r="L27" s="50"/>
      <c r="M27" s="93" t="s">
        <v>72</v>
      </c>
    </row>
    <row r="28" s="132" customFormat="1" ht="16.15" customHeight="1" spans="1:12">
      <c r="A28" s="180" t="s">
        <v>73</v>
      </c>
      <c r="B28" s="180"/>
      <c r="C28" s="180"/>
      <c r="D28" s="180"/>
      <c r="E28" s="180"/>
      <c r="F28" s="180"/>
      <c r="G28" s="180"/>
      <c r="H28" s="180"/>
      <c r="I28" s="180"/>
      <c r="J28" s="180"/>
      <c r="K28" s="180"/>
      <c r="L28" s="180"/>
    </row>
    <row r="29" s="132" customFormat="1" ht="130" customHeight="1" spans="1:12">
      <c r="A29" s="173" t="s">
        <v>74</v>
      </c>
      <c r="B29" s="173"/>
      <c r="C29" s="173"/>
      <c r="D29" s="173"/>
      <c r="E29" s="173"/>
      <c r="F29" s="173"/>
      <c r="G29" s="173"/>
      <c r="H29" s="173"/>
      <c r="I29" s="173"/>
      <c r="J29" s="173"/>
      <c r="K29" s="173"/>
      <c r="L29" s="173"/>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0"/>
    <mergeCell ref="B21:B24"/>
    <mergeCell ref="C19:C20"/>
    <mergeCell ref="L7:L8"/>
    <mergeCell ref="L9:L12"/>
    <mergeCell ref="A7:C12"/>
  </mergeCells>
  <pageMargins left="0.75" right="0.590277777777778" top="0.511805555555556" bottom="0.472222222222222" header="0.354166666666667" footer="0.196527777777778"/>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zoomScale="130" zoomScaleNormal="130" topLeftCell="A2"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137" t="s">
        <v>3</v>
      </c>
      <c r="B4" s="137"/>
      <c r="C4" s="137"/>
      <c r="D4" s="137"/>
      <c r="E4" s="137"/>
      <c r="F4" s="136" t="s">
        <v>4</v>
      </c>
      <c r="G4" s="136"/>
      <c r="H4" s="136"/>
      <c r="I4" s="136"/>
      <c r="J4" s="136"/>
      <c r="K4" s="136"/>
      <c r="L4" s="136"/>
      <c r="M4" s="93"/>
    </row>
    <row r="5" s="132" customFormat="1" ht="15.4" customHeight="1" spans="1:12">
      <c r="A5" s="138" t="s">
        <v>5</v>
      </c>
      <c r="B5" s="138"/>
      <c r="C5" s="138"/>
      <c r="D5" s="139" t="s">
        <v>75</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147.34</v>
      </c>
      <c r="F8" s="138">
        <v>147.34</v>
      </c>
      <c r="G8" s="139">
        <v>147.34</v>
      </c>
      <c r="H8" s="154"/>
      <c r="I8" s="138">
        <v>10</v>
      </c>
      <c r="J8" s="138">
        <v>100</v>
      </c>
      <c r="K8" s="138">
        <v>10</v>
      </c>
      <c r="L8" s="155"/>
    </row>
    <row r="9" s="132" customFormat="1" ht="15.4" customHeight="1" spans="1:12">
      <c r="A9" s="138"/>
      <c r="B9" s="138"/>
      <c r="C9" s="138"/>
      <c r="D9" s="138" t="s">
        <v>20</v>
      </c>
      <c r="E9" s="138">
        <v>147.34</v>
      </c>
      <c r="F9" s="138">
        <v>147.34</v>
      </c>
      <c r="G9" s="139">
        <v>147.34</v>
      </c>
      <c r="H9" s="154"/>
      <c r="I9" s="138" t="s">
        <v>21</v>
      </c>
      <c r="J9" s="138" t="s">
        <v>21</v>
      </c>
      <c r="K9" s="138" t="s">
        <v>21</v>
      </c>
      <c r="L9" s="151" t="s">
        <v>22</v>
      </c>
    </row>
    <row r="10" s="132" customFormat="1" ht="15.4" customHeight="1" spans="1:12">
      <c r="A10" s="138"/>
      <c r="B10" s="138"/>
      <c r="C10" s="138"/>
      <c r="D10" s="141" t="s">
        <v>23</v>
      </c>
      <c r="E10" s="138">
        <v>147.34</v>
      </c>
      <c r="F10" s="138">
        <v>147.34</v>
      </c>
      <c r="G10" s="139">
        <v>147.34</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76</v>
      </c>
      <c r="C14" s="138"/>
      <c r="D14" s="138"/>
      <c r="E14" s="138"/>
      <c r="F14" s="139" t="s">
        <v>76</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32" customHeight="1" spans="1:12">
      <c r="A16" s="138"/>
      <c r="B16" s="138" t="s">
        <v>37</v>
      </c>
      <c r="C16" s="138" t="s">
        <v>38</v>
      </c>
      <c r="D16" s="138" t="s">
        <v>39</v>
      </c>
      <c r="E16" s="138" t="s">
        <v>40</v>
      </c>
      <c r="F16" s="138" t="s">
        <v>40</v>
      </c>
      <c r="G16" s="138">
        <v>20</v>
      </c>
      <c r="H16" s="138">
        <v>20</v>
      </c>
      <c r="I16" s="139"/>
      <c r="J16" s="140"/>
      <c r="K16" s="140"/>
      <c r="L16" s="154"/>
    </row>
    <row r="17" s="132" customFormat="1" ht="32" customHeight="1" spans="1:12">
      <c r="A17" s="138"/>
      <c r="B17" s="138"/>
      <c r="C17" s="138" t="s">
        <v>41</v>
      </c>
      <c r="D17" s="38" t="s">
        <v>42</v>
      </c>
      <c r="E17" s="39" t="s">
        <v>43</v>
      </c>
      <c r="F17" s="285">
        <v>1</v>
      </c>
      <c r="G17" s="138">
        <v>10</v>
      </c>
      <c r="H17" s="138">
        <v>10</v>
      </c>
      <c r="I17" s="139"/>
      <c r="J17" s="140"/>
      <c r="K17" s="140"/>
      <c r="L17" s="154"/>
    </row>
    <row r="18" s="132" customFormat="1" ht="32" customHeight="1" spans="1:12">
      <c r="A18" s="138"/>
      <c r="B18" s="138"/>
      <c r="C18" s="138" t="s">
        <v>44</v>
      </c>
      <c r="D18" s="38" t="s">
        <v>45</v>
      </c>
      <c r="E18" s="148" t="s">
        <v>77</v>
      </c>
      <c r="F18" s="148" t="s">
        <v>77</v>
      </c>
      <c r="G18" s="138">
        <v>10</v>
      </c>
      <c r="H18" s="138">
        <v>10</v>
      </c>
      <c r="I18" s="139"/>
      <c r="J18" s="140"/>
      <c r="K18" s="140"/>
      <c r="L18" s="154"/>
    </row>
    <row r="19" s="132" customFormat="1" ht="32" customHeight="1" spans="1:12">
      <c r="A19" s="138"/>
      <c r="B19" s="138"/>
      <c r="C19" s="138" t="s">
        <v>47</v>
      </c>
      <c r="D19" s="38" t="s">
        <v>48</v>
      </c>
      <c r="E19" s="38" t="s">
        <v>78</v>
      </c>
      <c r="F19" s="38" t="s">
        <v>79</v>
      </c>
      <c r="G19" s="138">
        <v>5</v>
      </c>
      <c r="H19" s="138">
        <v>5</v>
      </c>
      <c r="I19" s="139"/>
      <c r="J19" s="140"/>
      <c r="K19" s="140"/>
      <c r="L19" s="154"/>
    </row>
    <row r="20" s="132" customFormat="1" ht="32" customHeight="1" spans="1:13">
      <c r="A20" s="138"/>
      <c r="B20" s="138"/>
      <c r="C20" s="138"/>
      <c r="D20" s="38" t="s">
        <v>51</v>
      </c>
      <c r="E20" s="38" t="s">
        <v>52</v>
      </c>
      <c r="F20" s="285">
        <v>1</v>
      </c>
      <c r="G20" s="138">
        <v>5</v>
      </c>
      <c r="H20" s="138">
        <v>5</v>
      </c>
      <c r="I20" s="139"/>
      <c r="J20" s="140"/>
      <c r="K20" s="140"/>
      <c r="L20" s="154"/>
      <c r="M20" s="93"/>
    </row>
    <row r="21" s="132" customFormat="1" ht="32" customHeight="1" spans="1:12">
      <c r="A21" s="138"/>
      <c r="B21" s="138" t="s">
        <v>53</v>
      </c>
      <c r="C21" s="138" t="s">
        <v>54</v>
      </c>
      <c r="D21" s="38" t="s">
        <v>55</v>
      </c>
      <c r="E21" s="38" t="s">
        <v>56</v>
      </c>
      <c r="F21" s="252" t="s">
        <v>57</v>
      </c>
      <c r="G21" s="138">
        <v>10</v>
      </c>
      <c r="H21" s="138">
        <v>10</v>
      </c>
      <c r="I21" s="139"/>
      <c r="J21" s="140"/>
      <c r="K21" s="140"/>
      <c r="L21" s="154"/>
    </row>
    <row r="22" s="132" customFormat="1" ht="32" customHeight="1" spans="1:12">
      <c r="A22" s="138"/>
      <c r="B22" s="138"/>
      <c r="C22" s="138" t="s">
        <v>58</v>
      </c>
      <c r="D22" s="38" t="s">
        <v>59</v>
      </c>
      <c r="E22" s="38" t="s">
        <v>56</v>
      </c>
      <c r="F22" s="252" t="s">
        <v>57</v>
      </c>
      <c r="G22" s="138">
        <v>10</v>
      </c>
      <c r="H22" s="138">
        <v>10</v>
      </c>
      <c r="I22" s="139"/>
      <c r="J22" s="140"/>
      <c r="K22" s="140"/>
      <c r="L22" s="154"/>
    </row>
    <row r="23" s="132" customFormat="1" ht="32" customHeight="1" spans="1:12">
      <c r="A23" s="138"/>
      <c r="B23" s="138"/>
      <c r="C23" s="138" t="s">
        <v>60</v>
      </c>
      <c r="D23" s="38" t="s">
        <v>61</v>
      </c>
      <c r="E23" s="38" t="s">
        <v>56</v>
      </c>
      <c r="F23" s="252" t="s">
        <v>57</v>
      </c>
      <c r="G23" s="138">
        <v>5</v>
      </c>
      <c r="H23" s="138">
        <v>5</v>
      </c>
      <c r="I23" s="139"/>
      <c r="J23" s="140"/>
      <c r="K23" s="140"/>
      <c r="L23" s="154"/>
    </row>
    <row r="24" s="132" customFormat="1" ht="32" customHeight="1" spans="1:12">
      <c r="A24" s="138"/>
      <c r="B24" s="138"/>
      <c r="C24" s="138" t="s">
        <v>62</v>
      </c>
      <c r="D24" s="38" t="s">
        <v>63</v>
      </c>
      <c r="E24" s="138" t="s">
        <v>64</v>
      </c>
      <c r="F24" s="252" t="s">
        <v>57</v>
      </c>
      <c r="G24" s="138">
        <v>5</v>
      </c>
      <c r="H24" s="138">
        <v>5</v>
      </c>
      <c r="I24" s="139"/>
      <c r="J24" s="140"/>
      <c r="K24" s="140"/>
      <c r="L24" s="154"/>
    </row>
    <row r="25" s="132" customFormat="1" ht="39" customHeight="1" spans="1:12">
      <c r="A25" s="138"/>
      <c r="B25" s="138" t="s">
        <v>65</v>
      </c>
      <c r="C25" s="138" t="s">
        <v>66</v>
      </c>
      <c r="D25" s="38" t="s">
        <v>67</v>
      </c>
      <c r="E25" s="39" t="s">
        <v>68</v>
      </c>
      <c r="F25" s="146">
        <v>0.9</v>
      </c>
      <c r="G25" s="138">
        <v>10</v>
      </c>
      <c r="H25" s="138">
        <v>10</v>
      </c>
      <c r="I25" s="139"/>
      <c r="J25" s="140"/>
      <c r="K25" s="140"/>
      <c r="L25" s="154"/>
    </row>
    <row r="26" s="132" customFormat="1" ht="15" customHeight="1" spans="1:12">
      <c r="A26" s="138" t="s">
        <v>69</v>
      </c>
      <c r="B26" s="138"/>
      <c r="C26" s="138"/>
      <c r="D26" s="138"/>
      <c r="E26" s="138"/>
      <c r="F26" s="138"/>
      <c r="G26" s="138">
        <f>SUM(G16:G25)+K8</f>
        <v>100</v>
      </c>
      <c r="H26" s="150">
        <v>100</v>
      </c>
      <c r="I26" s="139"/>
      <c r="J26" s="140"/>
      <c r="K26" s="140"/>
      <c r="L26" s="154"/>
    </row>
    <row r="27" s="132" customFormat="1" ht="35" customHeight="1" spans="1:13">
      <c r="A27" s="138" t="s">
        <v>70</v>
      </c>
      <c r="B27" s="35" t="s">
        <v>80</v>
      </c>
      <c r="C27" s="36"/>
      <c r="D27" s="36"/>
      <c r="E27" s="36"/>
      <c r="F27" s="36"/>
      <c r="G27" s="36"/>
      <c r="H27" s="36"/>
      <c r="I27" s="36"/>
      <c r="J27" s="36"/>
      <c r="K27" s="36"/>
      <c r="L27" s="50"/>
      <c r="M27" s="93" t="s">
        <v>72</v>
      </c>
    </row>
    <row r="28" s="132" customFormat="1" ht="16.15" customHeight="1" spans="1:12">
      <c r="A28" s="180" t="s">
        <v>73</v>
      </c>
      <c r="B28" s="180"/>
      <c r="C28" s="180"/>
      <c r="D28" s="180"/>
      <c r="E28" s="180"/>
      <c r="F28" s="180"/>
      <c r="G28" s="180"/>
      <c r="H28" s="180"/>
      <c r="I28" s="180"/>
      <c r="J28" s="180"/>
      <c r="K28" s="180"/>
      <c r="L28" s="180"/>
    </row>
    <row r="29" s="132" customFormat="1" ht="130" customHeight="1" spans="1:12">
      <c r="A29" s="173" t="s">
        <v>74</v>
      </c>
      <c r="B29" s="173"/>
      <c r="C29" s="173"/>
      <c r="D29" s="173"/>
      <c r="E29" s="173"/>
      <c r="F29" s="173"/>
      <c r="G29" s="173"/>
      <c r="H29" s="173"/>
      <c r="I29" s="173"/>
      <c r="J29" s="173"/>
      <c r="K29" s="173"/>
      <c r="L29" s="173"/>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0"/>
    <mergeCell ref="B21:B24"/>
    <mergeCell ref="C19:C20"/>
    <mergeCell ref="L7:L8"/>
    <mergeCell ref="L9:L12"/>
    <mergeCell ref="A7:C12"/>
  </mergeCells>
  <pageMargins left="0.75" right="0.590277777777778" top="0.511805555555556" bottom="0.472222222222222" header="0.354166666666667" footer="0.196527777777778"/>
  <pageSetup paperSize="9" scale="8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30" zoomScaleNormal="130" topLeftCell="B9" workbookViewId="0">
      <selection activeCell="A4" sqref="A4:E4"/>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33" t="s">
        <v>3</v>
      </c>
      <c r="B4" s="33"/>
      <c r="C4" s="33"/>
      <c r="D4" s="33"/>
      <c r="E4" s="33"/>
      <c r="F4" s="136" t="s">
        <v>4</v>
      </c>
      <c r="G4" s="136"/>
      <c r="H4" s="136"/>
      <c r="I4" s="136"/>
      <c r="J4" s="136"/>
      <c r="K4" s="136"/>
      <c r="L4" s="136"/>
      <c r="M4" s="93"/>
    </row>
    <row r="5" s="132" customFormat="1" ht="15.4" customHeight="1" spans="1:12">
      <c r="A5" s="138" t="s">
        <v>5</v>
      </c>
      <c r="B5" s="138"/>
      <c r="C5" s="138"/>
      <c r="D5" s="139" t="s">
        <v>81</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283.96</v>
      </c>
      <c r="F8" s="138">
        <v>283.96</v>
      </c>
      <c r="G8" s="139">
        <v>283.96</v>
      </c>
      <c r="H8" s="154"/>
      <c r="I8" s="138">
        <v>10</v>
      </c>
      <c r="J8" s="138">
        <v>100</v>
      </c>
      <c r="K8" s="138">
        <v>10</v>
      </c>
      <c r="L8" s="155"/>
    </row>
    <row r="9" s="132" customFormat="1" ht="15.4" customHeight="1" spans="1:12">
      <c r="A9" s="138"/>
      <c r="B9" s="138"/>
      <c r="C9" s="138"/>
      <c r="D9" s="138" t="s">
        <v>20</v>
      </c>
      <c r="E9" s="138">
        <v>283.96</v>
      </c>
      <c r="F9" s="138">
        <v>283.96</v>
      </c>
      <c r="G9" s="139">
        <v>283.96</v>
      </c>
      <c r="H9" s="154"/>
      <c r="I9" s="138" t="s">
        <v>21</v>
      </c>
      <c r="J9" s="138" t="s">
        <v>21</v>
      </c>
      <c r="K9" s="138" t="s">
        <v>21</v>
      </c>
      <c r="L9" s="151" t="s">
        <v>22</v>
      </c>
    </row>
    <row r="10" s="132" customFormat="1" ht="15.4" customHeight="1" spans="1:12">
      <c r="A10" s="138"/>
      <c r="B10" s="138"/>
      <c r="C10" s="138"/>
      <c r="D10" s="141" t="s">
        <v>23</v>
      </c>
      <c r="E10" s="138">
        <v>283.96</v>
      </c>
      <c r="F10" s="138">
        <v>283.96</v>
      </c>
      <c r="G10" s="139">
        <v>283.96</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82</v>
      </c>
      <c r="C14" s="138"/>
      <c r="D14" s="138"/>
      <c r="E14" s="138"/>
      <c r="F14" s="139" t="s">
        <v>82</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36" customHeight="1" spans="1:12">
      <c r="A16" s="138"/>
      <c r="B16" s="138" t="s">
        <v>37</v>
      </c>
      <c r="C16" s="138" t="s">
        <v>38</v>
      </c>
      <c r="D16" s="138" t="s">
        <v>39</v>
      </c>
      <c r="E16" s="138" t="s">
        <v>83</v>
      </c>
      <c r="F16" s="138" t="s">
        <v>83</v>
      </c>
      <c r="G16" s="138">
        <v>20</v>
      </c>
      <c r="H16" s="138">
        <v>20</v>
      </c>
      <c r="I16" s="139"/>
      <c r="J16" s="140"/>
      <c r="K16" s="140"/>
      <c r="L16" s="154"/>
    </row>
    <row r="17" s="132" customFormat="1" ht="36" customHeight="1" spans="1:12">
      <c r="A17" s="138"/>
      <c r="B17" s="138"/>
      <c r="C17" s="138" t="s">
        <v>41</v>
      </c>
      <c r="D17" s="38" t="s">
        <v>42</v>
      </c>
      <c r="E17" s="39" t="s">
        <v>43</v>
      </c>
      <c r="F17" s="285">
        <v>1</v>
      </c>
      <c r="G17" s="138">
        <v>10</v>
      </c>
      <c r="H17" s="138">
        <v>10</v>
      </c>
      <c r="I17" s="139"/>
      <c r="J17" s="140"/>
      <c r="K17" s="140"/>
      <c r="L17" s="154"/>
    </row>
    <row r="18" s="132" customFormat="1" ht="36" customHeight="1" spans="1:12">
      <c r="A18" s="138"/>
      <c r="B18" s="138"/>
      <c r="C18" s="138" t="s">
        <v>44</v>
      </c>
      <c r="D18" s="38" t="s">
        <v>45</v>
      </c>
      <c r="E18" s="148" t="s">
        <v>77</v>
      </c>
      <c r="F18" s="148" t="s">
        <v>77</v>
      </c>
      <c r="G18" s="138">
        <v>10</v>
      </c>
      <c r="H18" s="138">
        <v>10</v>
      </c>
      <c r="I18" s="139"/>
      <c r="J18" s="140"/>
      <c r="K18" s="140"/>
      <c r="L18" s="154"/>
    </row>
    <row r="19" s="132" customFormat="1" ht="36" customHeight="1" spans="1:12">
      <c r="A19" s="138"/>
      <c r="B19" s="138"/>
      <c r="C19" s="138" t="s">
        <v>47</v>
      </c>
      <c r="D19" s="38" t="s">
        <v>48</v>
      </c>
      <c r="E19" s="38" t="s">
        <v>84</v>
      </c>
      <c r="F19" s="38" t="s">
        <v>85</v>
      </c>
      <c r="G19" s="138">
        <v>5</v>
      </c>
      <c r="H19" s="138">
        <v>5</v>
      </c>
      <c r="I19" s="139"/>
      <c r="J19" s="140"/>
      <c r="K19" s="140"/>
      <c r="L19" s="154"/>
    </row>
    <row r="20" s="132" customFormat="1" ht="36" customHeight="1" spans="1:13">
      <c r="A20" s="138"/>
      <c r="B20" s="138"/>
      <c r="C20" s="138"/>
      <c r="D20" s="38" t="s">
        <v>51</v>
      </c>
      <c r="E20" s="38" t="s">
        <v>52</v>
      </c>
      <c r="F20" s="285">
        <v>1</v>
      </c>
      <c r="G20" s="138">
        <v>5</v>
      </c>
      <c r="H20" s="138">
        <v>5</v>
      </c>
      <c r="I20" s="139"/>
      <c r="J20" s="140"/>
      <c r="K20" s="140"/>
      <c r="L20" s="154"/>
      <c r="M20" s="93"/>
    </row>
    <row r="21" s="132" customFormat="1" ht="36" customHeight="1" spans="1:12">
      <c r="A21" s="138"/>
      <c r="B21" s="138" t="s">
        <v>53</v>
      </c>
      <c r="C21" s="138" t="s">
        <v>54</v>
      </c>
      <c r="D21" s="38" t="s">
        <v>55</v>
      </c>
      <c r="E21" s="38" t="s">
        <v>56</v>
      </c>
      <c r="F21" s="252" t="s">
        <v>57</v>
      </c>
      <c r="G21" s="138">
        <v>10</v>
      </c>
      <c r="H21" s="138">
        <v>10</v>
      </c>
      <c r="I21" s="139"/>
      <c r="J21" s="140"/>
      <c r="K21" s="140"/>
      <c r="L21" s="154"/>
    </row>
    <row r="22" s="132" customFormat="1" ht="36" customHeight="1" spans="1:12">
      <c r="A22" s="138"/>
      <c r="B22" s="138"/>
      <c r="C22" s="138" t="s">
        <v>58</v>
      </c>
      <c r="D22" s="38" t="s">
        <v>59</v>
      </c>
      <c r="E22" s="38" t="s">
        <v>56</v>
      </c>
      <c r="F22" s="252" t="s">
        <v>57</v>
      </c>
      <c r="G22" s="138">
        <v>10</v>
      </c>
      <c r="H22" s="138">
        <v>10</v>
      </c>
      <c r="I22" s="139"/>
      <c r="J22" s="140"/>
      <c r="K22" s="140"/>
      <c r="L22" s="154"/>
    </row>
    <row r="23" s="132" customFormat="1" ht="36" customHeight="1" spans="1:12">
      <c r="A23" s="138"/>
      <c r="B23" s="138"/>
      <c r="C23" s="138" t="s">
        <v>60</v>
      </c>
      <c r="D23" s="38" t="s">
        <v>61</v>
      </c>
      <c r="E23" s="38" t="s">
        <v>56</v>
      </c>
      <c r="F23" s="252" t="s">
        <v>57</v>
      </c>
      <c r="G23" s="138">
        <v>5</v>
      </c>
      <c r="H23" s="138">
        <v>5</v>
      </c>
      <c r="I23" s="139"/>
      <c r="J23" s="140"/>
      <c r="K23" s="140"/>
      <c r="L23" s="154"/>
    </row>
    <row r="24" s="132" customFormat="1" ht="36" customHeight="1" spans="1:12">
      <c r="A24" s="138"/>
      <c r="B24" s="138"/>
      <c r="C24" s="138" t="s">
        <v>62</v>
      </c>
      <c r="D24" s="38" t="s">
        <v>63</v>
      </c>
      <c r="E24" s="138" t="s">
        <v>64</v>
      </c>
      <c r="F24" s="252" t="s">
        <v>57</v>
      </c>
      <c r="G24" s="138">
        <v>5</v>
      </c>
      <c r="H24" s="138">
        <v>5</v>
      </c>
      <c r="I24" s="139"/>
      <c r="J24" s="140"/>
      <c r="K24" s="140"/>
      <c r="L24" s="154"/>
    </row>
    <row r="25" s="132" customFormat="1" ht="36" customHeight="1" spans="1:12">
      <c r="A25" s="138"/>
      <c r="B25" s="138" t="s">
        <v>65</v>
      </c>
      <c r="C25" s="138" t="s">
        <v>66</v>
      </c>
      <c r="D25" s="38" t="s">
        <v>67</v>
      </c>
      <c r="E25" s="39" t="s">
        <v>68</v>
      </c>
      <c r="F25" s="146">
        <v>0.9</v>
      </c>
      <c r="G25" s="138">
        <v>10</v>
      </c>
      <c r="H25" s="138">
        <v>10</v>
      </c>
      <c r="I25" s="139"/>
      <c r="J25" s="140"/>
      <c r="K25" s="140"/>
      <c r="L25" s="154"/>
    </row>
    <row r="26" s="132" customFormat="1" ht="21" customHeight="1" spans="1:12">
      <c r="A26" s="138" t="s">
        <v>69</v>
      </c>
      <c r="B26" s="138"/>
      <c r="C26" s="138"/>
      <c r="D26" s="138"/>
      <c r="E26" s="138"/>
      <c r="F26" s="138"/>
      <c r="G26" s="138">
        <f>SUM(G16:G25)+K8</f>
        <v>100</v>
      </c>
      <c r="H26" s="150">
        <v>100</v>
      </c>
      <c r="I26" s="139"/>
      <c r="J26" s="140"/>
      <c r="K26" s="140"/>
      <c r="L26" s="154"/>
    </row>
    <row r="27" s="132" customFormat="1" ht="36" customHeight="1" spans="1:13">
      <c r="A27" s="138" t="s">
        <v>70</v>
      </c>
      <c r="B27" s="35" t="s">
        <v>86</v>
      </c>
      <c r="C27" s="36"/>
      <c r="D27" s="36"/>
      <c r="E27" s="36"/>
      <c r="F27" s="36"/>
      <c r="G27" s="36"/>
      <c r="H27" s="36"/>
      <c r="I27" s="36"/>
      <c r="J27" s="36"/>
      <c r="K27" s="36"/>
      <c r="L27" s="50"/>
      <c r="M27" s="93" t="s">
        <v>72</v>
      </c>
    </row>
    <row r="28" s="132" customFormat="1" ht="16.15" customHeight="1" spans="1:12">
      <c r="A28" s="180" t="s">
        <v>73</v>
      </c>
      <c r="B28" s="180"/>
      <c r="C28" s="180"/>
      <c r="D28" s="180"/>
      <c r="E28" s="180"/>
      <c r="F28" s="180"/>
      <c r="G28" s="180"/>
      <c r="H28" s="180"/>
      <c r="I28" s="180"/>
      <c r="J28" s="180"/>
      <c r="K28" s="180"/>
      <c r="L28" s="180"/>
    </row>
    <row r="29" s="132" customFormat="1" ht="130" customHeight="1" spans="1:12">
      <c r="A29" s="173" t="s">
        <v>74</v>
      </c>
      <c r="B29" s="173"/>
      <c r="C29" s="173"/>
      <c r="D29" s="173"/>
      <c r="E29" s="173"/>
      <c r="F29" s="173"/>
      <c r="G29" s="173"/>
      <c r="H29" s="173"/>
      <c r="I29" s="173"/>
      <c r="J29" s="173"/>
      <c r="K29" s="173"/>
      <c r="L29" s="173"/>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0"/>
    <mergeCell ref="B21:B24"/>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30" zoomScaleNormal="130" topLeftCell="B11"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33" t="s">
        <v>3</v>
      </c>
      <c r="B4" s="33"/>
      <c r="C4" s="33"/>
      <c r="D4" s="33"/>
      <c r="E4" s="33"/>
      <c r="F4" s="136" t="s">
        <v>4</v>
      </c>
      <c r="G4" s="136"/>
      <c r="H4" s="136"/>
      <c r="I4" s="136"/>
      <c r="J4" s="136"/>
      <c r="K4" s="136"/>
      <c r="L4" s="136"/>
      <c r="M4" s="93"/>
    </row>
    <row r="5" s="132" customFormat="1" ht="15.4" customHeight="1" spans="1:12">
      <c r="A5" s="138" t="s">
        <v>5</v>
      </c>
      <c r="B5" s="138"/>
      <c r="C5" s="138"/>
      <c r="D5" s="139" t="s">
        <v>87</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191.6</v>
      </c>
      <c r="F8" s="138">
        <v>191.6</v>
      </c>
      <c r="G8" s="139">
        <v>191.6</v>
      </c>
      <c r="H8" s="154"/>
      <c r="I8" s="138">
        <v>10</v>
      </c>
      <c r="J8" s="138">
        <v>100</v>
      </c>
      <c r="K8" s="138">
        <v>10</v>
      </c>
      <c r="L8" s="155"/>
    </row>
    <row r="9" s="132" customFormat="1" ht="15.4" customHeight="1" spans="1:12">
      <c r="A9" s="138"/>
      <c r="B9" s="138"/>
      <c r="C9" s="138"/>
      <c r="D9" s="138" t="s">
        <v>20</v>
      </c>
      <c r="E9" s="138">
        <v>191.6</v>
      </c>
      <c r="F9" s="138">
        <v>191.6</v>
      </c>
      <c r="G9" s="139">
        <v>191.6</v>
      </c>
      <c r="H9" s="154"/>
      <c r="I9" s="138" t="s">
        <v>21</v>
      </c>
      <c r="J9" s="138" t="s">
        <v>21</v>
      </c>
      <c r="K9" s="138" t="s">
        <v>21</v>
      </c>
      <c r="L9" s="151" t="s">
        <v>22</v>
      </c>
    </row>
    <row r="10" s="132" customFormat="1" ht="15.4" customHeight="1" spans="1:12">
      <c r="A10" s="138"/>
      <c r="B10" s="138"/>
      <c r="C10" s="138"/>
      <c r="D10" s="141" t="s">
        <v>23</v>
      </c>
      <c r="E10" s="138">
        <v>191.6</v>
      </c>
      <c r="F10" s="138">
        <v>191.6</v>
      </c>
      <c r="G10" s="139">
        <v>191.6</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88</v>
      </c>
      <c r="C14" s="138"/>
      <c r="D14" s="138"/>
      <c r="E14" s="138"/>
      <c r="F14" s="139" t="s">
        <v>88</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22" customHeight="1" spans="1:12">
      <c r="A16" s="138"/>
      <c r="B16" s="138" t="s">
        <v>37</v>
      </c>
      <c r="C16" s="138" t="s">
        <v>38</v>
      </c>
      <c r="D16" s="138" t="s">
        <v>39</v>
      </c>
      <c r="E16" s="138" t="s">
        <v>89</v>
      </c>
      <c r="F16" s="138" t="s">
        <v>89</v>
      </c>
      <c r="G16" s="138">
        <v>20</v>
      </c>
      <c r="H16" s="138">
        <v>20</v>
      </c>
      <c r="I16" s="139"/>
      <c r="J16" s="140"/>
      <c r="K16" s="140"/>
      <c r="L16" s="154"/>
    </row>
    <row r="17" s="132" customFormat="1" ht="24" customHeight="1" spans="1:12">
      <c r="A17" s="138"/>
      <c r="B17" s="138"/>
      <c r="C17" s="138" t="s">
        <v>41</v>
      </c>
      <c r="D17" s="38" t="s">
        <v>42</v>
      </c>
      <c r="E17" s="45" t="s">
        <v>43</v>
      </c>
      <c r="F17" s="46">
        <v>1</v>
      </c>
      <c r="G17" s="138">
        <v>10</v>
      </c>
      <c r="H17" s="138">
        <v>10</v>
      </c>
      <c r="I17" s="139"/>
      <c r="J17" s="140"/>
      <c r="K17" s="140"/>
      <c r="L17" s="154"/>
    </row>
    <row r="18" s="132" customFormat="1" ht="15" customHeight="1" spans="1:12">
      <c r="A18" s="138"/>
      <c r="B18" s="138"/>
      <c r="C18" s="138" t="s">
        <v>44</v>
      </c>
      <c r="D18" s="38" t="s">
        <v>45</v>
      </c>
      <c r="E18" s="188" t="s">
        <v>46</v>
      </c>
      <c r="F18" s="188" t="s">
        <v>46</v>
      </c>
      <c r="G18" s="138">
        <v>10</v>
      </c>
      <c r="H18" s="138">
        <v>10</v>
      </c>
      <c r="I18" s="139"/>
      <c r="J18" s="140"/>
      <c r="K18" s="140"/>
      <c r="L18" s="154"/>
    </row>
    <row r="19" s="132" customFormat="1" ht="33" customHeight="1" spans="1:12">
      <c r="A19" s="138"/>
      <c r="B19" s="138"/>
      <c r="C19" s="138" t="s">
        <v>47</v>
      </c>
      <c r="D19" s="38" t="s">
        <v>48</v>
      </c>
      <c r="E19" s="41" t="s">
        <v>49</v>
      </c>
      <c r="F19" s="41" t="s">
        <v>50</v>
      </c>
      <c r="G19" s="138">
        <v>5</v>
      </c>
      <c r="H19" s="138">
        <v>5</v>
      </c>
      <c r="I19" s="139"/>
      <c r="J19" s="140"/>
      <c r="K19" s="140"/>
      <c r="L19" s="154"/>
    </row>
    <row r="20" s="132" customFormat="1" ht="28" customHeight="1" spans="1:13">
      <c r="A20" s="138"/>
      <c r="B20" s="138"/>
      <c r="C20" s="138"/>
      <c r="D20" s="38" t="s">
        <v>51</v>
      </c>
      <c r="E20" s="41" t="s">
        <v>52</v>
      </c>
      <c r="F20" s="46">
        <v>1</v>
      </c>
      <c r="G20" s="138">
        <v>5</v>
      </c>
      <c r="H20" s="138">
        <v>5</v>
      </c>
      <c r="I20" s="139"/>
      <c r="J20" s="140"/>
      <c r="K20" s="140"/>
      <c r="L20" s="154"/>
      <c r="M20" s="93"/>
    </row>
    <row r="21" s="132" customFormat="1" ht="25" customHeight="1" spans="1:12">
      <c r="A21" s="138"/>
      <c r="B21" s="138" t="s">
        <v>53</v>
      </c>
      <c r="C21" s="138" t="s">
        <v>54</v>
      </c>
      <c r="D21" s="38" t="s">
        <v>55</v>
      </c>
      <c r="E21" s="41" t="s">
        <v>56</v>
      </c>
      <c r="F21" s="286" t="s">
        <v>57</v>
      </c>
      <c r="G21" s="138">
        <v>10</v>
      </c>
      <c r="H21" s="138">
        <v>10</v>
      </c>
      <c r="I21" s="139"/>
      <c r="J21" s="140"/>
      <c r="K21" s="140"/>
      <c r="L21" s="154"/>
    </row>
    <row r="22" s="132" customFormat="1" ht="28" customHeight="1" spans="1:12">
      <c r="A22" s="138"/>
      <c r="B22" s="138"/>
      <c r="C22" s="138" t="s">
        <v>58</v>
      </c>
      <c r="D22" s="38" t="s">
        <v>59</v>
      </c>
      <c r="E22" s="41" t="s">
        <v>56</v>
      </c>
      <c r="F22" s="286" t="s">
        <v>57</v>
      </c>
      <c r="G22" s="138">
        <v>10</v>
      </c>
      <c r="H22" s="138">
        <v>10</v>
      </c>
      <c r="I22" s="139"/>
      <c r="J22" s="140"/>
      <c r="K22" s="140"/>
      <c r="L22" s="154"/>
    </row>
    <row r="23" s="132" customFormat="1" ht="35" customHeight="1" spans="1:12">
      <c r="A23" s="138"/>
      <c r="B23" s="138"/>
      <c r="C23" s="138" t="s">
        <v>60</v>
      </c>
      <c r="D23" s="38" t="s">
        <v>61</v>
      </c>
      <c r="E23" s="41" t="s">
        <v>56</v>
      </c>
      <c r="F23" s="286" t="s">
        <v>57</v>
      </c>
      <c r="G23" s="138">
        <v>5</v>
      </c>
      <c r="H23" s="138">
        <v>5</v>
      </c>
      <c r="I23" s="139"/>
      <c r="J23" s="140"/>
      <c r="K23" s="140"/>
      <c r="L23" s="154"/>
    </row>
    <row r="24" s="132" customFormat="1" ht="23" customHeight="1" spans="1:12">
      <c r="A24" s="138"/>
      <c r="B24" s="138"/>
      <c r="C24" s="138" t="s">
        <v>62</v>
      </c>
      <c r="D24" s="38" t="s">
        <v>63</v>
      </c>
      <c r="E24" s="138" t="s">
        <v>64</v>
      </c>
      <c r="F24" s="295" t="s">
        <v>57</v>
      </c>
      <c r="G24" s="138">
        <v>5</v>
      </c>
      <c r="H24" s="138">
        <v>5</v>
      </c>
      <c r="I24" s="139"/>
      <c r="J24" s="140"/>
      <c r="K24" s="140"/>
      <c r="L24" s="154"/>
    </row>
    <row r="25" s="132" customFormat="1" ht="39" customHeight="1" spans="1:12">
      <c r="A25" s="138"/>
      <c r="B25" s="138" t="s">
        <v>65</v>
      </c>
      <c r="C25" s="138" t="s">
        <v>66</v>
      </c>
      <c r="D25" s="38" t="s">
        <v>67</v>
      </c>
      <c r="E25" s="39" t="s">
        <v>68</v>
      </c>
      <c r="F25" s="146">
        <v>0.9</v>
      </c>
      <c r="G25" s="138">
        <v>10</v>
      </c>
      <c r="H25" s="138">
        <v>10</v>
      </c>
      <c r="I25" s="139"/>
      <c r="J25" s="140"/>
      <c r="K25" s="140"/>
      <c r="L25" s="154"/>
    </row>
    <row r="26" s="132" customFormat="1" ht="15" customHeight="1" spans="1:12">
      <c r="A26" s="138" t="s">
        <v>69</v>
      </c>
      <c r="B26" s="138"/>
      <c r="C26" s="138"/>
      <c r="D26" s="138"/>
      <c r="E26" s="138"/>
      <c r="F26" s="138"/>
      <c r="G26" s="138">
        <f>SUM(G16:G25)+K8</f>
        <v>100</v>
      </c>
      <c r="H26" s="150">
        <v>100</v>
      </c>
      <c r="I26" s="139"/>
      <c r="J26" s="140"/>
      <c r="K26" s="140"/>
      <c r="L26" s="154"/>
    </row>
    <row r="27" s="132" customFormat="1" ht="39" customHeight="1" spans="1:13">
      <c r="A27" s="138" t="s">
        <v>70</v>
      </c>
      <c r="B27" s="35" t="s">
        <v>90</v>
      </c>
      <c r="C27" s="36"/>
      <c r="D27" s="36"/>
      <c r="E27" s="36"/>
      <c r="F27" s="36"/>
      <c r="G27" s="36"/>
      <c r="H27" s="36"/>
      <c r="I27" s="36"/>
      <c r="J27" s="36"/>
      <c r="K27" s="36"/>
      <c r="L27" s="50"/>
      <c r="M27" s="93"/>
    </row>
    <row r="28" s="132" customFormat="1" ht="16.15" customHeight="1" spans="1:12">
      <c r="A28" s="180" t="s">
        <v>73</v>
      </c>
      <c r="B28" s="180"/>
      <c r="C28" s="180"/>
      <c r="D28" s="180"/>
      <c r="E28" s="180"/>
      <c r="F28" s="180"/>
      <c r="G28" s="180"/>
      <c r="H28" s="180"/>
      <c r="I28" s="180"/>
      <c r="J28" s="180"/>
      <c r="K28" s="180"/>
      <c r="L28" s="180"/>
    </row>
    <row r="29" s="132" customFormat="1" ht="130" customHeight="1" spans="1:12">
      <c r="A29" s="173" t="s">
        <v>74</v>
      </c>
      <c r="B29" s="173"/>
      <c r="C29" s="173"/>
      <c r="D29" s="173"/>
      <c r="E29" s="173"/>
      <c r="F29" s="173"/>
      <c r="G29" s="173"/>
      <c r="H29" s="173"/>
      <c r="I29" s="173"/>
      <c r="J29" s="173"/>
      <c r="K29" s="173"/>
      <c r="L29" s="173"/>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0"/>
    <mergeCell ref="B21:B24"/>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30" zoomScaleNormal="130" topLeftCell="B11" workbookViewId="0">
      <selection activeCell="M20" sqref="M20"/>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87</v>
      </c>
      <c r="E5" s="36"/>
      <c r="F5" s="36"/>
      <c r="G5" s="36"/>
      <c r="H5" s="36"/>
      <c r="I5" s="36"/>
      <c r="J5" s="36"/>
      <c r="K5" s="36"/>
      <c r="L5" s="50"/>
    </row>
    <row r="6" s="2" customFormat="1" ht="15.4" customHeight="1" spans="1:12">
      <c r="A6" s="34" t="s">
        <v>7</v>
      </c>
      <c r="B6" s="34"/>
      <c r="C6" s="34"/>
      <c r="D6" s="34" t="s">
        <v>91</v>
      </c>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626.74</v>
      </c>
      <c r="F8" s="34">
        <v>626.74</v>
      </c>
      <c r="G8" s="35">
        <v>626.74</v>
      </c>
      <c r="H8" s="50"/>
      <c r="I8" s="34">
        <v>10</v>
      </c>
      <c r="J8" s="34">
        <v>100</v>
      </c>
      <c r="K8" s="34">
        <v>10</v>
      </c>
      <c r="L8" s="53"/>
    </row>
    <row r="9" s="2" customFormat="1" ht="15.4" customHeight="1" spans="1:12">
      <c r="A9" s="34"/>
      <c r="B9" s="34"/>
      <c r="C9" s="34"/>
      <c r="D9" s="34" t="s">
        <v>20</v>
      </c>
      <c r="E9" s="34">
        <v>626.74</v>
      </c>
      <c r="F9" s="34">
        <v>626.74</v>
      </c>
      <c r="G9" s="35">
        <v>626.74</v>
      </c>
      <c r="H9" s="50"/>
      <c r="I9" s="34" t="s">
        <v>21</v>
      </c>
      <c r="J9" s="34" t="s">
        <v>21</v>
      </c>
      <c r="K9" s="34" t="s">
        <v>21</v>
      </c>
      <c r="L9" s="51" t="s">
        <v>22</v>
      </c>
    </row>
    <row r="10" s="2" customFormat="1" ht="15.4" customHeight="1" spans="1:12">
      <c r="A10" s="34"/>
      <c r="B10" s="34"/>
      <c r="C10" s="34"/>
      <c r="D10" s="157" t="s">
        <v>23</v>
      </c>
      <c r="E10" s="34">
        <v>626.74</v>
      </c>
      <c r="F10" s="34">
        <v>626.74</v>
      </c>
      <c r="G10" s="35">
        <v>626.74</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92</v>
      </c>
      <c r="C14" s="34"/>
      <c r="D14" s="34"/>
      <c r="E14" s="34"/>
      <c r="F14" s="35" t="s">
        <v>92</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5" customHeight="1" spans="1:12">
      <c r="A16" s="34"/>
      <c r="B16" s="34" t="s">
        <v>37</v>
      </c>
      <c r="C16" s="34" t="s">
        <v>38</v>
      </c>
      <c r="D16" s="34" t="s">
        <v>39</v>
      </c>
      <c r="E16" s="34" t="s">
        <v>93</v>
      </c>
      <c r="F16" s="34" t="s">
        <v>93</v>
      </c>
      <c r="G16" s="34">
        <v>20</v>
      </c>
      <c r="H16" s="34">
        <v>20</v>
      </c>
      <c r="I16" s="35"/>
      <c r="J16" s="36"/>
      <c r="K16" s="36"/>
      <c r="L16" s="50"/>
    </row>
    <row r="17" s="2" customFormat="1" ht="25" customHeight="1" spans="1:12">
      <c r="A17" s="34"/>
      <c r="B17" s="34"/>
      <c r="C17" s="34" t="s">
        <v>41</v>
      </c>
      <c r="D17" s="38" t="s">
        <v>42</v>
      </c>
      <c r="E17" s="39" t="s">
        <v>43</v>
      </c>
      <c r="F17" s="285">
        <v>1</v>
      </c>
      <c r="G17" s="34">
        <v>10</v>
      </c>
      <c r="H17" s="34">
        <v>10</v>
      </c>
      <c r="I17" s="35"/>
      <c r="J17" s="36"/>
      <c r="K17" s="36"/>
      <c r="L17" s="50"/>
    </row>
    <row r="18" s="2" customFormat="1" ht="25" customHeight="1" spans="1:12">
      <c r="A18" s="34"/>
      <c r="B18" s="34"/>
      <c r="C18" s="34" t="s">
        <v>44</v>
      </c>
      <c r="D18" s="38" t="s">
        <v>45</v>
      </c>
      <c r="E18" s="148" t="s">
        <v>46</v>
      </c>
      <c r="F18" s="148" t="s">
        <v>46</v>
      </c>
      <c r="G18" s="34">
        <v>10</v>
      </c>
      <c r="H18" s="34">
        <v>10</v>
      </c>
      <c r="I18" s="35"/>
      <c r="J18" s="36"/>
      <c r="K18" s="36"/>
      <c r="L18" s="50"/>
    </row>
    <row r="19" s="2" customFormat="1" ht="25" customHeight="1" spans="1:12">
      <c r="A19" s="34"/>
      <c r="B19" s="34"/>
      <c r="C19" s="34" t="s">
        <v>47</v>
      </c>
      <c r="D19" s="38" t="s">
        <v>48</v>
      </c>
      <c r="E19" s="38" t="s">
        <v>84</v>
      </c>
      <c r="F19" s="38" t="s">
        <v>85</v>
      </c>
      <c r="G19" s="34">
        <v>5</v>
      </c>
      <c r="H19" s="34">
        <v>5</v>
      </c>
      <c r="I19" s="35"/>
      <c r="J19" s="36"/>
      <c r="K19" s="36"/>
      <c r="L19" s="50"/>
    </row>
    <row r="20" s="2" customFormat="1" ht="25" customHeight="1" spans="1:13">
      <c r="A20" s="34"/>
      <c r="B20" s="34"/>
      <c r="C20" s="34"/>
      <c r="D20" s="38" t="s">
        <v>51</v>
      </c>
      <c r="E20" s="38" t="s">
        <v>52</v>
      </c>
      <c r="F20" s="285">
        <v>1</v>
      </c>
      <c r="G20" s="34">
        <v>5</v>
      </c>
      <c r="H20" s="34">
        <v>5</v>
      </c>
      <c r="I20" s="35"/>
      <c r="J20" s="36"/>
      <c r="K20" s="36"/>
      <c r="L20" s="50"/>
      <c r="M20" s="25"/>
    </row>
    <row r="21" s="2" customFormat="1" ht="25" customHeight="1" spans="1:12">
      <c r="A21" s="34"/>
      <c r="B21" s="34" t="s">
        <v>53</v>
      </c>
      <c r="C21" s="34" t="s">
        <v>54</v>
      </c>
      <c r="D21" s="38" t="s">
        <v>55</v>
      </c>
      <c r="E21" s="38" t="s">
        <v>56</v>
      </c>
      <c r="F21" s="296" t="s">
        <v>57</v>
      </c>
      <c r="G21" s="34">
        <v>10</v>
      </c>
      <c r="H21" s="34">
        <v>10</v>
      </c>
      <c r="I21" s="35"/>
      <c r="J21" s="36"/>
      <c r="K21" s="36"/>
      <c r="L21" s="50"/>
    </row>
    <row r="22" s="2" customFormat="1" ht="25" customHeight="1" spans="1:12">
      <c r="A22" s="34"/>
      <c r="B22" s="34"/>
      <c r="C22" s="34" t="s">
        <v>58</v>
      </c>
      <c r="D22" s="38" t="s">
        <v>59</v>
      </c>
      <c r="E22" s="38" t="s">
        <v>56</v>
      </c>
      <c r="F22" s="296" t="s">
        <v>57</v>
      </c>
      <c r="G22" s="34">
        <v>10</v>
      </c>
      <c r="H22" s="34">
        <v>10</v>
      </c>
      <c r="I22" s="35"/>
      <c r="J22" s="36"/>
      <c r="K22" s="36"/>
      <c r="L22" s="50"/>
    </row>
    <row r="23" s="2" customFormat="1" ht="35" customHeight="1" spans="1:12">
      <c r="A23" s="34"/>
      <c r="B23" s="34"/>
      <c r="C23" s="34" t="s">
        <v>60</v>
      </c>
      <c r="D23" s="38" t="s">
        <v>61</v>
      </c>
      <c r="E23" s="38" t="s">
        <v>56</v>
      </c>
      <c r="F23" s="296" t="s">
        <v>57</v>
      </c>
      <c r="G23" s="34">
        <v>5</v>
      </c>
      <c r="H23" s="34">
        <v>5</v>
      </c>
      <c r="I23" s="35"/>
      <c r="J23" s="36"/>
      <c r="K23" s="36"/>
      <c r="L23" s="50"/>
    </row>
    <row r="24" s="2" customFormat="1" ht="23" customHeight="1" spans="1:12">
      <c r="A24" s="34"/>
      <c r="B24" s="34"/>
      <c r="C24" s="34" t="s">
        <v>62</v>
      </c>
      <c r="D24" s="38" t="s">
        <v>63</v>
      </c>
      <c r="E24" s="34" t="s">
        <v>64</v>
      </c>
      <c r="F24" s="296" t="s">
        <v>57</v>
      </c>
      <c r="G24" s="34">
        <v>5</v>
      </c>
      <c r="H24" s="34">
        <v>5</v>
      </c>
      <c r="I24" s="35"/>
      <c r="J24" s="36"/>
      <c r="K24" s="36"/>
      <c r="L24" s="50"/>
    </row>
    <row r="25" s="2" customFormat="1" ht="40" customHeight="1" spans="1:12">
      <c r="A25" s="34"/>
      <c r="B25" s="34" t="s">
        <v>65</v>
      </c>
      <c r="C25" s="34" t="s">
        <v>66</v>
      </c>
      <c r="D25" s="38" t="s">
        <v>67</v>
      </c>
      <c r="E25" s="39" t="s">
        <v>68</v>
      </c>
      <c r="F25" s="162">
        <v>0.9</v>
      </c>
      <c r="G25" s="34">
        <v>10</v>
      </c>
      <c r="H25" s="34">
        <v>10</v>
      </c>
      <c r="I25" s="35"/>
      <c r="J25" s="36"/>
      <c r="K25" s="36"/>
      <c r="L25" s="50"/>
    </row>
    <row r="26" s="2" customFormat="1" ht="15" customHeight="1" spans="1:12">
      <c r="A26" s="34" t="s">
        <v>69</v>
      </c>
      <c r="B26" s="34"/>
      <c r="C26" s="34"/>
      <c r="D26" s="34"/>
      <c r="E26" s="34"/>
      <c r="F26" s="34"/>
      <c r="G26" s="34">
        <f>SUM(G16:G25)+K8</f>
        <v>100</v>
      </c>
      <c r="H26" s="47">
        <v>100</v>
      </c>
      <c r="I26" s="35"/>
      <c r="J26" s="36"/>
      <c r="K26" s="36"/>
      <c r="L26" s="50"/>
    </row>
    <row r="27" s="2" customFormat="1" ht="43" customHeight="1" spans="1:13">
      <c r="A27" s="34" t="s">
        <v>70</v>
      </c>
      <c r="B27" s="35" t="s">
        <v>94</v>
      </c>
      <c r="C27" s="36"/>
      <c r="D27" s="36"/>
      <c r="E27" s="36"/>
      <c r="F27" s="36"/>
      <c r="G27" s="36"/>
      <c r="H27" s="36"/>
      <c r="I27" s="36"/>
      <c r="J27" s="36"/>
      <c r="K27" s="36"/>
      <c r="L27" s="50"/>
      <c r="M27" s="25" t="s">
        <v>72</v>
      </c>
    </row>
    <row r="28" s="2" customFormat="1" ht="16.15" customHeight="1" spans="1:12">
      <c r="A28" s="165" t="s">
        <v>73</v>
      </c>
      <c r="B28" s="165"/>
      <c r="C28" s="165"/>
      <c r="D28" s="165"/>
      <c r="E28" s="165"/>
      <c r="F28" s="165"/>
      <c r="G28" s="165"/>
      <c r="H28" s="165"/>
      <c r="I28" s="165"/>
      <c r="J28" s="165"/>
      <c r="K28" s="165"/>
      <c r="L28" s="165"/>
    </row>
    <row r="29" s="2" customFormat="1" ht="130" customHeight="1" spans="1:12">
      <c r="A29" s="49" t="s">
        <v>74</v>
      </c>
      <c r="B29" s="49"/>
      <c r="C29" s="49"/>
      <c r="D29" s="49"/>
      <c r="E29" s="49"/>
      <c r="F29" s="49"/>
      <c r="G29" s="49"/>
      <c r="H29" s="49"/>
      <c r="I29" s="49"/>
      <c r="J29" s="49"/>
      <c r="K29" s="49"/>
      <c r="L29" s="49"/>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0"/>
    <mergeCell ref="B21:B24"/>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zoomScale="115" zoomScaleNormal="115" topLeftCell="A5" workbookViewId="0">
      <selection activeCell="N26" sqref="N26"/>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95</v>
      </c>
      <c r="E5" s="36"/>
      <c r="F5" s="36"/>
      <c r="G5" s="36"/>
      <c r="H5" s="36"/>
      <c r="I5" s="36"/>
      <c r="J5" s="36"/>
      <c r="K5" s="36"/>
      <c r="L5" s="50"/>
    </row>
    <row r="6" s="2" customFormat="1" ht="15.4" customHeight="1" spans="1:12">
      <c r="A6" s="34" t="s">
        <v>7</v>
      </c>
      <c r="B6" s="34"/>
      <c r="C6" s="34"/>
      <c r="D6" s="34" t="s">
        <v>96</v>
      </c>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3">
      <c r="A8" s="34"/>
      <c r="B8" s="34"/>
      <c r="C8" s="34"/>
      <c r="D8" s="34" t="s">
        <v>19</v>
      </c>
      <c r="E8" s="34">
        <v>29.13</v>
      </c>
      <c r="F8" s="34">
        <v>29.13</v>
      </c>
      <c r="G8" s="35">
        <v>0</v>
      </c>
      <c r="H8" s="50"/>
      <c r="I8" s="34">
        <v>10</v>
      </c>
      <c r="J8" s="34">
        <v>0</v>
      </c>
      <c r="K8" s="34">
        <v>0</v>
      </c>
      <c r="L8" s="53"/>
      <c r="M8" s="25" t="s">
        <v>72</v>
      </c>
    </row>
    <row r="9" s="2" customFormat="1" ht="15.4" customHeight="1" spans="1:12">
      <c r="A9" s="34"/>
      <c r="B9" s="34"/>
      <c r="C9" s="34"/>
      <c r="D9" s="34" t="s">
        <v>20</v>
      </c>
      <c r="E9" s="34">
        <v>29.13</v>
      </c>
      <c r="F9" s="34">
        <v>29.13</v>
      </c>
      <c r="G9" s="35">
        <v>0</v>
      </c>
      <c r="H9" s="50"/>
      <c r="I9" s="34" t="s">
        <v>21</v>
      </c>
      <c r="J9" s="34" t="s">
        <v>21</v>
      </c>
      <c r="K9" s="34" t="s">
        <v>21</v>
      </c>
      <c r="L9" s="51" t="s">
        <v>97</v>
      </c>
    </row>
    <row r="10" s="2" customFormat="1" ht="15.4" customHeight="1" spans="1:12">
      <c r="A10" s="34"/>
      <c r="B10" s="34"/>
      <c r="C10" s="34"/>
      <c r="D10" s="157" t="s">
        <v>23</v>
      </c>
      <c r="E10" s="34">
        <v>29.13</v>
      </c>
      <c r="F10" s="34">
        <v>29.13</v>
      </c>
      <c r="G10" s="35">
        <v>0</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98</v>
      </c>
      <c r="C14" s="34"/>
      <c r="D14" s="34"/>
      <c r="E14" s="34"/>
      <c r="F14" s="35"/>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43" customHeight="1" spans="1:12">
      <c r="A16" s="34"/>
      <c r="B16" s="34" t="s">
        <v>37</v>
      </c>
      <c r="C16" s="34" t="s">
        <v>38</v>
      </c>
      <c r="D16" s="38" t="s">
        <v>99</v>
      </c>
      <c r="E16" s="188" t="s">
        <v>100</v>
      </c>
      <c r="F16" s="188" t="s">
        <v>100</v>
      </c>
      <c r="G16" s="34">
        <v>20</v>
      </c>
      <c r="H16" s="34">
        <v>0</v>
      </c>
      <c r="I16" s="35" t="s">
        <v>101</v>
      </c>
      <c r="J16" s="36"/>
      <c r="K16" s="36"/>
      <c r="L16" s="50"/>
    </row>
    <row r="17" s="2" customFormat="1" ht="43" customHeight="1" spans="1:12">
      <c r="A17" s="34"/>
      <c r="B17" s="34"/>
      <c r="C17" s="34" t="s">
        <v>41</v>
      </c>
      <c r="D17" s="38" t="s">
        <v>102</v>
      </c>
      <c r="E17" s="41" t="s">
        <v>52</v>
      </c>
      <c r="F17" s="46">
        <v>1</v>
      </c>
      <c r="G17" s="34">
        <v>10</v>
      </c>
      <c r="H17" s="34">
        <v>10</v>
      </c>
      <c r="I17" s="35"/>
      <c r="J17" s="36"/>
      <c r="K17" s="36"/>
      <c r="L17" s="50"/>
    </row>
    <row r="18" s="2" customFormat="1" ht="43" customHeight="1" spans="1:12">
      <c r="A18" s="34"/>
      <c r="B18" s="34"/>
      <c r="C18" s="34" t="s">
        <v>44</v>
      </c>
      <c r="D18" s="38" t="s">
        <v>103</v>
      </c>
      <c r="E18" s="188" t="s">
        <v>104</v>
      </c>
      <c r="F18" s="188"/>
      <c r="G18" s="34">
        <v>10</v>
      </c>
      <c r="H18" s="34">
        <v>0</v>
      </c>
      <c r="I18" s="35" t="s">
        <v>101</v>
      </c>
      <c r="J18" s="36"/>
      <c r="K18" s="36"/>
      <c r="L18" s="50"/>
    </row>
    <row r="19" s="2" customFormat="1" ht="43" customHeight="1" spans="1:12">
      <c r="A19" s="34"/>
      <c r="B19" s="34"/>
      <c r="C19" s="34" t="s">
        <v>47</v>
      </c>
      <c r="D19" s="38" t="s">
        <v>51</v>
      </c>
      <c r="E19" s="41" t="s">
        <v>52</v>
      </c>
      <c r="F19" s="46">
        <v>1</v>
      </c>
      <c r="G19" s="34">
        <v>10</v>
      </c>
      <c r="H19" s="34">
        <v>10</v>
      </c>
      <c r="I19" s="35"/>
      <c r="J19" s="36"/>
      <c r="K19" s="36"/>
      <c r="L19" s="50"/>
    </row>
    <row r="20" s="2" customFormat="1" ht="43" customHeight="1" spans="1:12">
      <c r="A20" s="34"/>
      <c r="B20" s="34"/>
      <c r="C20" s="34"/>
      <c r="D20" s="38" t="s">
        <v>105</v>
      </c>
      <c r="E20" s="188" t="s">
        <v>106</v>
      </c>
      <c r="F20" s="188" t="s">
        <v>106</v>
      </c>
      <c r="G20" s="34">
        <v>10</v>
      </c>
      <c r="H20" s="34">
        <v>10</v>
      </c>
      <c r="I20" s="35"/>
      <c r="J20" s="36"/>
      <c r="K20" s="36"/>
      <c r="L20" s="50"/>
    </row>
    <row r="21" s="2" customFormat="1" ht="43" customHeight="1" spans="1:12">
      <c r="A21" s="34"/>
      <c r="B21" s="34" t="s">
        <v>107</v>
      </c>
      <c r="C21" s="34" t="s">
        <v>58</v>
      </c>
      <c r="D21" s="38" t="s">
        <v>108</v>
      </c>
      <c r="E21" s="188" t="s">
        <v>109</v>
      </c>
      <c r="F21" s="273" t="s">
        <v>57</v>
      </c>
      <c r="G21" s="34">
        <v>10</v>
      </c>
      <c r="H21" s="34">
        <v>10</v>
      </c>
      <c r="I21" s="35"/>
      <c r="J21" s="36"/>
      <c r="K21" s="36"/>
      <c r="L21" s="50"/>
    </row>
    <row r="22" s="2" customFormat="1" ht="43" customHeight="1" spans="1:12">
      <c r="A22" s="34"/>
      <c r="B22" s="34"/>
      <c r="C22" s="34" t="s">
        <v>60</v>
      </c>
      <c r="D22" s="38" t="s">
        <v>110</v>
      </c>
      <c r="E22" s="188" t="s">
        <v>111</v>
      </c>
      <c r="F22" s="273" t="s">
        <v>57</v>
      </c>
      <c r="G22" s="34">
        <v>10</v>
      </c>
      <c r="H22" s="34">
        <v>10</v>
      </c>
      <c r="I22" s="35"/>
      <c r="J22" s="36"/>
      <c r="K22" s="36"/>
      <c r="L22" s="50"/>
    </row>
    <row r="23" s="2" customFormat="1" ht="43" customHeight="1" spans="1:12">
      <c r="A23" s="34"/>
      <c r="B23" s="34" t="s">
        <v>65</v>
      </c>
      <c r="C23" s="34" t="s">
        <v>66</v>
      </c>
      <c r="D23" s="38" t="s">
        <v>67</v>
      </c>
      <c r="E23" s="45" t="s">
        <v>68</v>
      </c>
      <c r="F23" s="162">
        <v>0.9</v>
      </c>
      <c r="G23" s="34">
        <v>10</v>
      </c>
      <c r="H23" s="34">
        <v>10</v>
      </c>
      <c r="I23" s="35"/>
      <c r="J23" s="36"/>
      <c r="K23" s="36"/>
      <c r="L23" s="50"/>
    </row>
    <row r="24" s="2" customFormat="1" ht="15" customHeight="1" spans="1:12">
      <c r="A24" s="34" t="s">
        <v>69</v>
      </c>
      <c r="B24" s="34"/>
      <c r="C24" s="34"/>
      <c r="D24" s="34"/>
      <c r="E24" s="34"/>
      <c r="F24" s="34"/>
      <c r="G24" s="34">
        <v>100</v>
      </c>
      <c r="H24" s="47">
        <v>60</v>
      </c>
      <c r="I24" s="35"/>
      <c r="J24" s="36"/>
      <c r="K24" s="36"/>
      <c r="L24" s="50"/>
    </row>
    <row r="25" s="2" customFormat="1" ht="40" customHeight="1" spans="1:13">
      <c r="A25" s="34" t="s">
        <v>70</v>
      </c>
      <c r="B25" s="35" t="s">
        <v>112</v>
      </c>
      <c r="C25" s="36"/>
      <c r="D25" s="36"/>
      <c r="E25" s="36"/>
      <c r="F25" s="36"/>
      <c r="G25" s="36"/>
      <c r="H25" s="36"/>
      <c r="I25" s="36"/>
      <c r="J25" s="36"/>
      <c r="K25" s="36"/>
      <c r="L25" s="50"/>
      <c r="M25" s="25"/>
    </row>
    <row r="26" s="2" customFormat="1" ht="16.15" customHeight="1" spans="1:12">
      <c r="A26" s="165" t="s">
        <v>73</v>
      </c>
      <c r="B26" s="165"/>
      <c r="C26" s="165"/>
      <c r="D26" s="165"/>
      <c r="E26" s="165"/>
      <c r="F26" s="165"/>
      <c r="G26" s="165"/>
      <c r="H26" s="165"/>
      <c r="I26" s="165"/>
      <c r="J26" s="165"/>
      <c r="K26" s="165"/>
      <c r="L26" s="165"/>
    </row>
    <row r="27" s="2" customFormat="1" ht="130" customHeight="1" spans="1:12">
      <c r="A27" s="49" t="s">
        <v>74</v>
      </c>
      <c r="B27" s="49"/>
      <c r="C27" s="49"/>
      <c r="D27" s="49"/>
      <c r="E27" s="49"/>
      <c r="F27" s="49"/>
      <c r="G27" s="49"/>
      <c r="H27" s="49"/>
      <c r="I27" s="49"/>
      <c r="J27" s="49"/>
      <c r="K27" s="49"/>
      <c r="L27" s="49"/>
    </row>
  </sheetData>
  <mergeCells count="4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13:A14"/>
    <mergeCell ref="A15:A23"/>
    <mergeCell ref="B16:B20"/>
    <mergeCell ref="B21:B22"/>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zoomScale="130" zoomScaleNormal="130" topLeftCell="A9" workbookViewId="0">
      <selection activeCell="L9" sqref="L9:L12"/>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3.8425925925926"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113</v>
      </c>
      <c r="E5" s="36"/>
      <c r="F5" s="36"/>
      <c r="G5" s="36"/>
      <c r="H5" s="36"/>
      <c r="I5" s="36"/>
      <c r="J5" s="36"/>
      <c r="K5" s="36"/>
      <c r="L5" s="50"/>
    </row>
    <row r="6" s="2" customFormat="1" ht="15.4" customHeight="1" spans="1:12">
      <c r="A6" s="34" t="s">
        <v>7</v>
      </c>
      <c r="B6" s="34"/>
      <c r="C6" s="34"/>
      <c r="D6" s="34" t="s">
        <v>114</v>
      </c>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336.87</v>
      </c>
      <c r="F8" s="34">
        <v>336.87</v>
      </c>
      <c r="G8" s="35">
        <v>309.83</v>
      </c>
      <c r="H8" s="50"/>
      <c r="I8" s="34">
        <v>10</v>
      </c>
      <c r="J8" s="162">
        <f>G8/F8</f>
        <v>0.919731647222964</v>
      </c>
      <c r="K8" s="34">
        <v>9.2</v>
      </c>
      <c r="L8" s="53"/>
    </row>
    <row r="9" s="2" customFormat="1" ht="15.4" customHeight="1" spans="1:12">
      <c r="A9" s="34"/>
      <c r="B9" s="34"/>
      <c r="C9" s="34"/>
      <c r="D9" s="34" t="s">
        <v>20</v>
      </c>
      <c r="E9" s="34">
        <v>336.87</v>
      </c>
      <c r="F9" s="34">
        <v>336.87</v>
      </c>
      <c r="G9" s="35">
        <v>309.83</v>
      </c>
      <c r="H9" s="50"/>
      <c r="I9" s="34" t="s">
        <v>21</v>
      </c>
      <c r="J9" s="34" t="s">
        <v>21</v>
      </c>
      <c r="K9" s="34" t="s">
        <v>21</v>
      </c>
      <c r="L9" s="51" t="s">
        <v>115</v>
      </c>
    </row>
    <row r="10" s="2" customFormat="1" ht="15.4" customHeight="1" spans="1:12">
      <c r="A10" s="34"/>
      <c r="B10" s="34"/>
      <c r="C10" s="34"/>
      <c r="D10" s="157" t="s">
        <v>23</v>
      </c>
      <c r="E10" s="34">
        <v>336.87</v>
      </c>
      <c r="F10" s="34">
        <v>336.87</v>
      </c>
      <c r="G10" s="35">
        <v>309.83</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116</v>
      </c>
      <c r="C14" s="34"/>
      <c r="D14" s="34"/>
      <c r="E14" s="34"/>
      <c r="F14" s="35" t="s">
        <v>116</v>
      </c>
      <c r="G14" s="36"/>
      <c r="H14" s="36"/>
      <c r="I14" s="36"/>
      <c r="J14" s="36"/>
      <c r="K14" s="36"/>
      <c r="L14" s="50"/>
    </row>
    <row r="15" s="2" customFormat="1" ht="21"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2" customHeight="1" spans="1:13">
      <c r="A16" s="34"/>
      <c r="B16" s="34" t="s">
        <v>37</v>
      </c>
      <c r="C16" s="34" t="s">
        <v>38</v>
      </c>
      <c r="D16" s="34" t="s">
        <v>117</v>
      </c>
      <c r="E16" s="34" t="s">
        <v>118</v>
      </c>
      <c r="F16" s="34" t="s">
        <v>119</v>
      </c>
      <c r="G16" s="34">
        <v>20</v>
      </c>
      <c r="H16" s="34">
        <v>18.4</v>
      </c>
      <c r="I16" s="35" t="s">
        <v>115</v>
      </c>
      <c r="J16" s="36"/>
      <c r="K16" s="36"/>
      <c r="L16" s="50"/>
      <c r="M16" s="25" t="s">
        <v>72</v>
      </c>
    </row>
    <row r="17" s="2" customFormat="1" ht="42" customHeight="1" spans="1:12">
      <c r="A17" s="34"/>
      <c r="B17" s="34"/>
      <c r="C17" s="34" t="s">
        <v>41</v>
      </c>
      <c r="D17" s="38" t="s">
        <v>120</v>
      </c>
      <c r="E17" s="39" t="s">
        <v>121</v>
      </c>
      <c r="F17" s="285" t="s">
        <v>121</v>
      </c>
      <c r="G17" s="34">
        <v>10</v>
      </c>
      <c r="H17" s="34">
        <v>10</v>
      </c>
      <c r="I17" s="35"/>
      <c r="J17" s="36"/>
      <c r="K17" s="36"/>
      <c r="L17" s="50"/>
    </row>
    <row r="18" s="2" customFormat="1" ht="31" customHeight="1" spans="1:12">
      <c r="A18" s="34"/>
      <c r="B18" s="34"/>
      <c r="C18" s="34" t="s">
        <v>44</v>
      </c>
      <c r="D18" s="38" t="s">
        <v>122</v>
      </c>
      <c r="E18" s="38" t="s">
        <v>52</v>
      </c>
      <c r="F18" s="285">
        <v>1</v>
      </c>
      <c r="G18" s="34">
        <v>10</v>
      </c>
      <c r="H18" s="34">
        <v>10</v>
      </c>
      <c r="I18" s="35"/>
      <c r="J18" s="36"/>
      <c r="K18" s="36"/>
      <c r="L18" s="50"/>
    </row>
    <row r="19" s="2" customFormat="1" ht="42" customHeight="1" spans="1:12">
      <c r="A19" s="34"/>
      <c r="B19" s="34"/>
      <c r="C19" s="34" t="s">
        <v>47</v>
      </c>
      <c r="D19" s="38" t="s">
        <v>123</v>
      </c>
      <c r="E19" s="38" t="s">
        <v>124</v>
      </c>
      <c r="F19" s="38" t="s">
        <v>125</v>
      </c>
      <c r="G19" s="34">
        <v>5</v>
      </c>
      <c r="H19" s="34">
        <v>5</v>
      </c>
      <c r="I19" s="35"/>
      <c r="J19" s="36"/>
      <c r="K19" s="36"/>
      <c r="L19" s="50"/>
    </row>
    <row r="20" s="2" customFormat="1" ht="28" customHeight="1" spans="1:12">
      <c r="A20" s="34"/>
      <c r="B20" s="34"/>
      <c r="C20" s="34"/>
      <c r="D20" s="38" t="s">
        <v>51</v>
      </c>
      <c r="E20" s="38" t="s">
        <v>52</v>
      </c>
      <c r="F20" s="285">
        <v>1</v>
      </c>
      <c r="G20" s="34">
        <v>5</v>
      </c>
      <c r="H20" s="34">
        <v>5</v>
      </c>
      <c r="I20" s="35"/>
      <c r="J20" s="36"/>
      <c r="K20" s="36"/>
      <c r="L20" s="50"/>
    </row>
    <row r="21" s="2" customFormat="1" ht="28" customHeight="1" spans="1:12">
      <c r="A21" s="34"/>
      <c r="B21" s="34"/>
      <c r="C21" s="34" t="s">
        <v>58</v>
      </c>
      <c r="D21" s="38" t="s">
        <v>126</v>
      </c>
      <c r="E21" s="38" t="s">
        <v>127</v>
      </c>
      <c r="F21" s="296" t="s">
        <v>57</v>
      </c>
      <c r="G21" s="34">
        <v>10</v>
      </c>
      <c r="H21" s="34">
        <v>10</v>
      </c>
      <c r="I21" s="35"/>
      <c r="J21" s="36"/>
      <c r="K21" s="36"/>
      <c r="L21" s="50"/>
    </row>
    <row r="22" s="2" customFormat="1" ht="35" customHeight="1" spans="1:12">
      <c r="A22" s="34"/>
      <c r="B22" s="34"/>
      <c r="C22" s="34" t="s">
        <v>60</v>
      </c>
      <c r="D22" s="38" t="s">
        <v>128</v>
      </c>
      <c r="E22" s="38" t="s">
        <v>129</v>
      </c>
      <c r="F22" s="296" t="s">
        <v>57</v>
      </c>
      <c r="G22" s="34">
        <v>10</v>
      </c>
      <c r="H22" s="34">
        <v>10</v>
      </c>
      <c r="I22" s="35"/>
      <c r="J22" s="36"/>
      <c r="K22" s="36"/>
      <c r="L22" s="50"/>
    </row>
    <row r="23" s="2" customFormat="1" ht="23" customHeight="1" spans="1:12">
      <c r="A23" s="34"/>
      <c r="B23" s="34"/>
      <c r="C23" s="34" t="s">
        <v>62</v>
      </c>
      <c r="D23" s="38" t="s">
        <v>130</v>
      </c>
      <c r="E23" s="148" t="s">
        <v>131</v>
      </c>
      <c r="F23" s="296" t="s">
        <v>57</v>
      </c>
      <c r="G23" s="34">
        <v>10</v>
      </c>
      <c r="H23" s="34">
        <v>10</v>
      </c>
      <c r="I23" s="35"/>
      <c r="J23" s="36"/>
      <c r="K23" s="36"/>
      <c r="L23" s="50"/>
    </row>
    <row r="24" s="2" customFormat="1" ht="42" customHeight="1" spans="1:12">
      <c r="A24" s="34"/>
      <c r="B24" s="34" t="s">
        <v>65</v>
      </c>
      <c r="C24" s="34" t="s">
        <v>66</v>
      </c>
      <c r="D24" s="38" t="s">
        <v>67</v>
      </c>
      <c r="E24" s="39" t="s">
        <v>43</v>
      </c>
      <c r="F24" s="162">
        <v>0.95</v>
      </c>
      <c r="G24" s="34">
        <v>10</v>
      </c>
      <c r="H24" s="34">
        <v>10</v>
      </c>
      <c r="I24" s="35"/>
      <c r="J24" s="36"/>
      <c r="K24" s="36"/>
      <c r="L24" s="50"/>
    </row>
    <row r="25" s="2" customFormat="1" ht="15" customHeight="1" spans="1:12">
      <c r="A25" s="34" t="s">
        <v>69</v>
      </c>
      <c r="B25" s="34"/>
      <c r="C25" s="34"/>
      <c r="D25" s="34"/>
      <c r="E25" s="34"/>
      <c r="F25" s="34"/>
      <c r="G25" s="34">
        <f>SUM(G16:G24)+I8</f>
        <v>100</v>
      </c>
      <c r="H25" s="34">
        <f>SUM(H16:H24)+K8</f>
        <v>97.6</v>
      </c>
      <c r="I25" s="35"/>
      <c r="J25" s="36"/>
      <c r="K25" s="36"/>
      <c r="L25" s="50"/>
    </row>
    <row r="26" s="2" customFormat="1" ht="42" customHeight="1" spans="1:13">
      <c r="A26" s="34" t="s">
        <v>70</v>
      </c>
      <c r="B26" s="35" t="s">
        <v>132</v>
      </c>
      <c r="C26" s="36"/>
      <c r="D26" s="36"/>
      <c r="E26" s="36"/>
      <c r="F26" s="36"/>
      <c r="G26" s="36"/>
      <c r="H26" s="36"/>
      <c r="I26" s="36"/>
      <c r="J26" s="36"/>
      <c r="K26" s="36"/>
      <c r="L26" s="50"/>
      <c r="M26" s="25" t="s">
        <v>72</v>
      </c>
    </row>
    <row r="27" s="2" customFormat="1" ht="16.15" customHeight="1" spans="1:12">
      <c r="A27" s="165" t="s">
        <v>73</v>
      </c>
      <c r="B27" s="165"/>
      <c r="C27" s="165"/>
      <c r="D27" s="165"/>
      <c r="E27" s="165"/>
      <c r="F27" s="165"/>
      <c r="G27" s="165"/>
      <c r="H27" s="165"/>
      <c r="I27" s="165"/>
      <c r="J27" s="165"/>
      <c r="K27" s="165"/>
      <c r="L27" s="165"/>
    </row>
    <row r="28" s="2" customFormat="1" ht="110" customHeight="1" spans="1:12">
      <c r="A28" s="49" t="s">
        <v>74</v>
      </c>
      <c r="B28" s="49"/>
      <c r="C28" s="49"/>
      <c r="D28" s="49"/>
      <c r="E28" s="49"/>
      <c r="F28" s="49"/>
      <c r="G28" s="49"/>
      <c r="H28" s="49"/>
      <c r="I28" s="49"/>
      <c r="J28" s="49"/>
      <c r="K28" s="49"/>
      <c r="L28" s="49"/>
    </row>
    <row r="30" ht="42" customHeight="1"/>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30" zoomScaleNormal="130" topLeftCell="B19" workbookViewId="0">
      <selection activeCell="O13" sqref="O13"/>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3.8425925925926"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133</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3">
      <c r="A8" s="34"/>
      <c r="B8" s="34"/>
      <c r="C8" s="34"/>
      <c r="D8" s="34" t="s">
        <v>19</v>
      </c>
      <c r="E8" s="34">
        <v>227.97</v>
      </c>
      <c r="F8" s="34">
        <v>227.97</v>
      </c>
      <c r="G8" s="35">
        <v>227.85</v>
      </c>
      <c r="H8" s="50"/>
      <c r="I8" s="34">
        <v>10</v>
      </c>
      <c r="J8" s="162" t="s">
        <v>134</v>
      </c>
      <c r="K8" s="34">
        <v>10</v>
      </c>
      <c r="L8" s="53"/>
      <c r="M8" s="30"/>
    </row>
    <row r="9" s="2" customFormat="1" ht="15.4" customHeight="1" spans="1:12">
      <c r="A9" s="34"/>
      <c r="B9" s="34"/>
      <c r="C9" s="34"/>
      <c r="D9" s="34" t="s">
        <v>20</v>
      </c>
      <c r="E9" s="34">
        <v>227.97</v>
      </c>
      <c r="F9" s="34">
        <v>227.97</v>
      </c>
      <c r="G9" s="35">
        <v>227.85</v>
      </c>
      <c r="H9" s="50"/>
      <c r="I9" s="34" t="s">
        <v>21</v>
      </c>
      <c r="J9" s="34" t="s">
        <v>21</v>
      </c>
      <c r="K9" s="34" t="s">
        <v>21</v>
      </c>
      <c r="L9" s="51"/>
    </row>
    <row r="10" s="2" customFormat="1" ht="15.4" customHeight="1" spans="1:12">
      <c r="A10" s="34"/>
      <c r="B10" s="34"/>
      <c r="C10" s="34"/>
      <c r="D10" s="157" t="s">
        <v>23</v>
      </c>
      <c r="E10" s="34">
        <v>227.97</v>
      </c>
      <c r="F10" s="34">
        <v>227.97</v>
      </c>
      <c r="G10" s="35">
        <v>227.85</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135</v>
      </c>
      <c r="C14" s="34"/>
      <c r="D14" s="34"/>
      <c r="E14" s="34"/>
      <c r="F14" s="35" t="s">
        <v>135</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2" customHeight="1" spans="1:12">
      <c r="A16" s="34"/>
      <c r="B16" s="34" t="s">
        <v>37</v>
      </c>
      <c r="C16" s="34" t="s">
        <v>38</v>
      </c>
      <c r="D16" s="34" t="s">
        <v>136</v>
      </c>
      <c r="E16" s="34" t="s">
        <v>137</v>
      </c>
      <c r="F16" s="34" t="s">
        <v>138</v>
      </c>
      <c r="G16" s="34">
        <v>20</v>
      </c>
      <c r="H16" s="34">
        <v>20</v>
      </c>
      <c r="I16" s="35"/>
      <c r="J16" s="36"/>
      <c r="K16" s="36"/>
      <c r="L16" s="50"/>
    </row>
    <row r="17" s="2" customFormat="1" ht="15" customHeight="1" spans="1:12">
      <c r="A17" s="34"/>
      <c r="B17" s="34"/>
      <c r="C17" s="34" t="s">
        <v>41</v>
      </c>
      <c r="D17" s="38" t="s">
        <v>120</v>
      </c>
      <c r="E17" s="39" t="s">
        <v>121</v>
      </c>
      <c r="F17" s="285" t="s">
        <v>121</v>
      </c>
      <c r="G17" s="34">
        <v>10</v>
      </c>
      <c r="H17" s="34">
        <v>10</v>
      </c>
      <c r="I17" s="35"/>
      <c r="J17" s="36"/>
      <c r="K17" s="36"/>
      <c r="L17" s="50"/>
    </row>
    <row r="18" s="2" customFormat="1" ht="15" customHeight="1" spans="1:12">
      <c r="A18" s="34"/>
      <c r="B18" s="34"/>
      <c r="C18" s="34" t="s">
        <v>44</v>
      </c>
      <c r="D18" s="38" t="s">
        <v>122</v>
      </c>
      <c r="E18" s="38" t="s">
        <v>52</v>
      </c>
      <c r="F18" s="285">
        <v>1</v>
      </c>
      <c r="G18" s="34">
        <v>10</v>
      </c>
      <c r="H18" s="34">
        <v>10</v>
      </c>
      <c r="I18" s="35"/>
      <c r="J18" s="36"/>
      <c r="K18" s="36"/>
      <c r="L18" s="50"/>
    </row>
    <row r="19" s="2" customFormat="1" ht="26" customHeight="1" spans="1:12">
      <c r="A19" s="34"/>
      <c r="B19" s="34"/>
      <c r="C19" s="34" t="s">
        <v>47</v>
      </c>
      <c r="D19" s="38" t="s">
        <v>123</v>
      </c>
      <c r="E19" s="38" t="s">
        <v>124</v>
      </c>
      <c r="F19" s="38" t="s">
        <v>125</v>
      </c>
      <c r="G19" s="34">
        <v>5</v>
      </c>
      <c r="H19" s="34">
        <v>5</v>
      </c>
      <c r="I19" s="35"/>
      <c r="J19" s="36"/>
      <c r="K19" s="36"/>
      <c r="L19" s="50"/>
    </row>
    <row r="20" s="2" customFormat="1" ht="28" customHeight="1" spans="1:12">
      <c r="A20" s="34"/>
      <c r="B20" s="34"/>
      <c r="C20" s="34"/>
      <c r="D20" s="38" t="s">
        <v>51</v>
      </c>
      <c r="E20" s="38" t="s">
        <v>52</v>
      </c>
      <c r="F20" s="285">
        <v>1</v>
      </c>
      <c r="G20" s="34">
        <v>5</v>
      </c>
      <c r="H20" s="34">
        <v>5</v>
      </c>
      <c r="I20" s="35"/>
      <c r="J20" s="36"/>
      <c r="K20" s="36"/>
      <c r="L20" s="50"/>
    </row>
    <row r="21" s="2" customFormat="1" ht="28" customHeight="1" spans="1:12">
      <c r="A21" s="34"/>
      <c r="B21" s="34" t="s">
        <v>53</v>
      </c>
      <c r="C21" s="34" t="s">
        <v>58</v>
      </c>
      <c r="D21" s="38" t="s">
        <v>126</v>
      </c>
      <c r="E21" s="38" t="s">
        <v>127</v>
      </c>
      <c r="F21" s="293" t="s">
        <v>57</v>
      </c>
      <c r="G21" s="34">
        <v>10</v>
      </c>
      <c r="H21" s="34">
        <v>10</v>
      </c>
      <c r="I21" s="35"/>
      <c r="J21" s="36"/>
      <c r="K21" s="36"/>
      <c r="L21" s="50"/>
    </row>
    <row r="22" s="2" customFormat="1" ht="35" customHeight="1" spans="1:12">
      <c r="A22" s="34"/>
      <c r="B22" s="34"/>
      <c r="C22" s="34" t="s">
        <v>60</v>
      </c>
      <c r="D22" s="38" t="s">
        <v>128</v>
      </c>
      <c r="E22" s="38" t="s">
        <v>129</v>
      </c>
      <c r="F22" s="293" t="s">
        <v>57</v>
      </c>
      <c r="G22" s="34">
        <v>10</v>
      </c>
      <c r="H22" s="34">
        <v>10</v>
      </c>
      <c r="I22" s="35"/>
      <c r="J22" s="36"/>
      <c r="K22" s="36"/>
      <c r="L22" s="50"/>
    </row>
    <row r="23" s="2" customFormat="1" ht="23" customHeight="1" spans="1:12">
      <c r="A23" s="34"/>
      <c r="B23" s="34"/>
      <c r="C23" s="34" t="s">
        <v>62</v>
      </c>
      <c r="D23" s="38" t="s">
        <v>130</v>
      </c>
      <c r="E23" s="148" t="s">
        <v>131</v>
      </c>
      <c r="F23" s="293" t="s">
        <v>57</v>
      </c>
      <c r="G23" s="34">
        <v>10</v>
      </c>
      <c r="H23" s="34">
        <v>10</v>
      </c>
      <c r="I23" s="35"/>
      <c r="J23" s="36"/>
      <c r="K23" s="36"/>
      <c r="L23" s="50"/>
    </row>
    <row r="24" s="2" customFormat="1" ht="25" customHeight="1" spans="1:12">
      <c r="A24" s="34"/>
      <c r="B24" s="34" t="s">
        <v>65</v>
      </c>
      <c r="C24" s="34" t="s">
        <v>66</v>
      </c>
      <c r="D24" s="38" t="s">
        <v>67</v>
      </c>
      <c r="E24" s="39" t="s">
        <v>43</v>
      </c>
      <c r="F24" s="162">
        <v>0.95</v>
      </c>
      <c r="G24" s="34">
        <v>10</v>
      </c>
      <c r="H24" s="34">
        <v>10</v>
      </c>
      <c r="I24" s="35"/>
      <c r="J24" s="36"/>
      <c r="K24" s="36"/>
      <c r="L24" s="50"/>
    </row>
    <row r="25" s="2" customFormat="1" ht="15" customHeight="1" spans="1:12">
      <c r="A25" s="34" t="s">
        <v>69</v>
      </c>
      <c r="B25" s="34"/>
      <c r="C25" s="34"/>
      <c r="D25" s="34"/>
      <c r="E25" s="34"/>
      <c r="F25" s="34"/>
      <c r="G25" s="34">
        <f>SUM(G16:G24)+I8</f>
        <v>100</v>
      </c>
      <c r="H25" s="34">
        <v>100</v>
      </c>
      <c r="I25" s="35"/>
      <c r="J25" s="36"/>
      <c r="K25" s="36"/>
      <c r="L25" s="50"/>
    </row>
    <row r="26" s="2" customFormat="1" ht="23" customHeight="1" spans="1:13">
      <c r="A26" s="34" t="s">
        <v>70</v>
      </c>
      <c r="B26" s="35" t="s">
        <v>139</v>
      </c>
      <c r="C26" s="36"/>
      <c r="D26" s="36"/>
      <c r="E26" s="36"/>
      <c r="F26" s="36"/>
      <c r="G26" s="36"/>
      <c r="H26" s="36"/>
      <c r="I26" s="36"/>
      <c r="J26" s="36"/>
      <c r="K26" s="36"/>
      <c r="L26" s="50"/>
      <c r="M26" s="25" t="s">
        <v>72</v>
      </c>
    </row>
    <row r="27" s="2" customFormat="1" ht="16.15" customHeight="1" spans="1:12">
      <c r="A27" s="165" t="s">
        <v>73</v>
      </c>
      <c r="B27" s="165"/>
      <c r="C27" s="165"/>
      <c r="D27" s="165"/>
      <c r="E27" s="165"/>
      <c r="F27" s="165"/>
      <c r="G27" s="165"/>
      <c r="H27" s="165"/>
      <c r="I27" s="165"/>
      <c r="J27" s="165"/>
      <c r="K27" s="165"/>
      <c r="L27" s="165"/>
    </row>
    <row r="28" s="2" customFormat="1" ht="130" customHeight="1" spans="1:12">
      <c r="A28" s="49" t="s">
        <v>74</v>
      </c>
      <c r="B28" s="49"/>
      <c r="C28" s="49"/>
      <c r="D28" s="49"/>
      <c r="E28" s="49"/>
      <c r="F28" s="49"/>
      <c r="G28" s="49"/>
      <c r="H28" s="49"/>
      <c r="I28" s="49"/>
      <c r="J28" s="49"/>
      <c r="K28" s="49"/>
      <c r="L28" s="49"/>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30" zoomScaleNormal="130" topLeftCell="B1"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33" t="s">
        <v>3</v>
      </c>
      <c r="B4" s="33"/>
      <c r="C4" s="33"/>
      <c r="D4" s="33"/>
      <c r="E4" s="33"/>
      <c r="F4" s="136" t="s">
        <v>4</v>
      </c>
      <c r="G4" s="136"/>
      <c r="H4" s="136"/>
      <c r="I4" s="136"/>
      <c r="J4" s="136"/>
      <c r="K4" s="136"/>
      <c r="L4" s="136"/>
      <c r="M4" s="93"/>
    </row>
    <row r="5" s="132" customFormat="1" ht="15.4" customHeight="1" spans="1:12">
      <c r="A5" s="138" t="s">
        <v>5</v>
      </c>
      <c r="B5" s="138"/>
      <c r="C5" s="138"/>
      <c r="D5" s="139" t="s">
        <v>140</v>
      </c>
      <c r="E5" s="140"/>
      <c r="F5" s="140"/>
      <c r="G5" s="140"/>
      <c r="H5" s="140"/>
      <c r="I5" s="140"/>
      <c r="J5" s="140"/>
      <c r="K5" s="140"/>
      <c r="L5" s="154"/>
    </row>
    <row r="6" s="132" customFormat="1" ht="15.4" customHeight="1" spans="1:12">
      <c r="A6" s="138" t="s">
        <v>7</v>
      </c>
      <c r="B6" s="138"/>
      <c r="C6" s="138"/>
      <c r="D6" s="138" t="s">
        <v>141</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452</v>
      </c>
      <c r="F8" s="138">
        <v>452</v>
      </c>
      <c r="G8" s="139">
        <v>432.11</v>
      </c>
      <c r="H8" s="154"/>
      <c r="I8" s="138">
        <v>10</v>
      </c>
      <c r="J8" s="138">
        <v>95.6</v>
      </c>
      <c r="K8" s="138">
        <v>9.56</v>
      </c>
      <c r="L8" s="155"/>
    </row>
    <row r="9" s="132" customFormat="1" ht="15.4" customHeight="1" spans="1:12">
      <c r="A9" s="138"/>
      <c r="B9" s="138"/>
      <c r="C9" s="138"/>
      <c r="D9" s="138" t="s">
        <v>20</v>
      </c>
      <c r="E9" s="138">
        <v>452</v>
      </c>
      <c r="F9" s="138">
        <v>452</v>
      </c>
      <c r="G9" s="139">
        <v>432.11</v>
      </c>
      <c r="H9" s="154"/>
      <c r="I9" s="138" t="s">
        <v>21</v>
      </c>
      <c r="J9" s="138" t="s">
        <v>21</v>
      </c>
      <c r="K9" s="138" t="s">
        <v>21</v>
      </c>
      <c r="L9" s="151" t="s">
        <v>101</v>
      </c>
    </row>
    <row r="10" s="132" customFormat="1" ht="15.4" customHeight="1" spans="1:12">
      <c r="A10" s="138"/>
      <c r="B10" s="138"/>
      <c r="C10" s="138"/>
      <c r="D10" s="141" t="s">
        <v>23</v>
      </c>
      <c r="E10" s="138">
        <v>452</v>
      </c>
      <c r="F10" s="138">
        <v>452</v>
      </c>
      <c r="G10" s="139">
        <v>432.11</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142</v>
      </c>
      <c r="C14" s="138"/>
      <c r="D14" s="138"/>
      <c r="E14" s="138"/>
      <c r="F14" s="139" t="s">
        <v>142</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31" customHeight="1" spans="1:12">
      <c r="A16" s="138"/>
      <c r="B16" s="138" t="s">
        <v>37</v>
      </c>
      <c r="C16" s="138" t="s">
        <v>38</v>
      </c>
      <c r="D16" s="38" t="s">
        <v>143</v>
      </c>
      <c r="E16" s="148" t="s">
        <v>40</v>
      </c>
      <c r="F16" s="148" t="s">
        <v>144</v>
      </c>
      <c r="G16" s="138">
        <v>10</v>
      </c>
      <c r="H16" s="138">
        <v>9.9</v>
      </c>
      <c r="I16" s="139" t="s">
        <v>101</v>
      </c>
      <c r="J16" s="140"/>
      <c r="K16" s="140"/>
      <c r="L16" s="154"/>
    </row>
    <row r="17" s="132" customFormat="1" ht="31" customHeight="1" spans="1:12">
      <c r="A17" s="138"/>
      <c r="B17" s="138"/>
      <c r="C17" s="138"/>
      <c r="D17" s="38" t="s">
        <v>145</v>
      </c>
      <c r="E17" s="148" t="s">
        <v>146</v>
      </c>
      <c r="F17" s="138" t="s">
        <v>147</v>
      </c>
      <c r="G17" s="138">
        <v>10</v>
      </c>
      <c r="H17" s="138">
        <v>9.3</v>
      </c>
      <c r="I17" s="139" t="s">
        <v>101</v>
      </c>
      <c r="J17" s="140"/>
      <c r="K17" s="140"/>
      <c r="L17" s="154"/>
    </row>
    <row r="18" s="132" customFormat="1" ht="31" customHeight="1" spans="1:12">
      <c r="A18" s="138"/>
      <c r="B18" s="138"/>
      <c r="C18" s="138" t="s">
        <v>41</v>
      </c>
      <c r="D18" s="38" t="s">
        <v>42</v>
      </c>
      <c r="E18" s="39" t="s">
        <v>148</v>
      </c>
      <c r="F18" s="285">
        <v>1</v>
      </c>
      <c r="G18" s="138">
        <v>10</v>
      </c>
      <c r="H18" s="138">
        <v>10</v>
      </c>
      <c r="I18" s="139"/>
      <c r="J18" s="140"/>
      <c r="K18" s="140"/>
      <c r="L18" s="154"/>
    </row>
    <row r="19" s="132" customFormat="1" ht="31" customHeight="1" spans="1:12">
      <c r="A19" s="138"/>
      <c r="B19" s="138"/>
      <c r="C19" s="138" t="s">
        <v>44</v>
      </c>
      <c r="D19" s="38" t="s">
        <v>149</v>
      </c>
      <c r="E19" s="39" t="s">
        <v>148</v>
      </c>
      <c r="F19" s="297" t="s">
        <v>150</v>
      </c>
      <c r="G19" s="138">
        <v>10</v>
      </c>
      <c r="H19" s="138">
        <v>9.56</v>
      </c>
      <c r="I19" s="139" t="s">
        <v>101</v>
      </c>
      <c r="J19" s="140"/>
      <c r="K19" s="140"/>
      <c r="L19" s="154"/>
    </row>
    <row r="20" s="132" customFormat="1" ht="31" customHeight="1" spans="1:12">
      <c r="A20" s="138"/>
      <c r="B20" s="138"/>
      <c r="C20" s="138" t="s">
        <v>47</v>
      </c>
      <c r="D20" s="38" t="s">
        <v>151</v>
      </c>
      <c r="E20" s="148" t="s">
        <v>85</v>
      </c>
      <c r="F20" s="148" t="s">
        <v>85</v>
      </c>
      <c r="G20" s="138">
        <v>5</v>
      </c>
      <c r="H20" s="138">
        <v>5</v>
      </c>
      <c r="I20" s="139"/>
      <c r="J20" s="140"/>
      <c r="K20" s="140"/>
      <c r="L20" s="154"/>
    </row>
    <row r="21" s="132" customFormat="1" ht="31" customHeight="1" spans="1:12">
      <c r="A21" s="138"/>
      <c r="B21" s="138"/>
      <c r="C21" s="138"/>
      <c r="D21" s="38" t="s">
        <v>152</v>
      </c>
      <c r="E21" s="148" t="s">
        <v>125</v>
      </c>
      <c r="F21" s="148" t="s">
        <v>125</v>
      </c>
      <c r="G21" s="138">
        <v>5</v>
      </c>
      <c r="H21" s="138">
        <v>5</v>
      </c>
      <c r="I21" s="139"/>
      <c r="J21" s="140"/>
      <c r="K21" s="140"/>
      <c r="L21" s="154"/>
    </row>
    <row r="22" s="132" customFormat="1" ht="28" customHeight="1" spans="1:12">
      <c r="A22" s="138"/>
      <c r="B22" s="138" t="s">
        <v>53</v>
      </c>
      <c r="C22" s="138" t="s">
        <v>58</v>
      </c>
      <c r="D22" s="38" t="s">
        <v>153</v>
      </c>
      <c r="E22" s="294" t="s">
        <v>56</v>
      </c>
      <c r="F22" s="295" t="s">
        <v>57</v>
      </c>
      <c r="G22" s="138">
        <v>10</v>
      </c>
      <c r="H22" s="138">
        <v>10</v>
      </c>
      <c r="I22" s="139"/>
      <c r="J22" s="140"/>
      <c r="K22" s="140"/>
      <c r="L22" s="154"/>
    </row>
    <row r="23" s="132" customFormat="1" ht="35" customHeight="1" spans="1:12">
      <c r="A23" s="138"/>
      <c r="B23" s="138"/>
      <c r="C23" s="138" t="s">
        <v>60</v>
      </c>
      <c r="D23" s="38" t="s">
        <v>61</v>
      </c>
      <c r="E23" s="294" t="s">
        <v>131</v>
      </c>
      <c r="F23" s="295" t="s">
        <v>57</v>
      </c>
      <c r="G23" s="138">
        <v>10</v>
      </c>
      <c r="H23" s="138">
        <v>10</v>
      </c>
      <c r="I23" s="139"/>
      <c r="J23" s="140"/>
      <c r="K23" s="140"/>
      <c r="L23" s="154"/>
    </row>
    <row r="24" s="132" customFormat="1" ht="23" customHeight="1" spans="1:12">
      <c r="A24" s="138"/>
      <c r="B24" s="138"/>
      <c r="C24" s="138" t="s">
        <v>62</v>
      </c>
      <c r="D24" s="38" t="s">
        <v>154</v>
      </c>
      <c r="E24" s="294" t="s">
        <v>131</v>
      </c>
      <c r="F24" s="295" t="s">
        <v>57</v>
      </c>
      <c r="G24" s="138">
        <v>10</v>
      </c>
      <c r="H24" s="138">
        <v>10</v>
      </c>
      <c r="I24" s="139"/>
      <c r="J24" s="140"/>
      <c r="K24" s="140"/>
      <c r="L24" s="154"/>
    </row>
    <row r="25" s="132" customFormat="1" ht="25" customHeight="1" spans="1:12">
      <c r="A25" s="138"/>
      <c r="B25" s="138" t="s">
        <v>65</v>
      </c>
      <c r="C25" s="138" t="s">
        <v>66</v>
      </c>
      <c r="D25" s="38" t="s">
        <v>67</v>
      </c>
      <c r="E25" s="39" t="s">
        <v>68</v>
      </c>
      <c r="F25" s="146">
        <v>0.9</v>
      </c>
      <c r="G25" s="138">
        <v>10</v>
      </c>
      <c r="H25" s="138">
        <v>10</v>
      </c>
      <c r="I25" s="139"/>
      <c r="J25" s="140"/>
      <c r="K25" s="140"/>
      <c r="L25" s="154"/>
    </row>
    <row r="26" s="132" customFormat="1" ht="15" customHeight="1" spans="1:12">
      <c r="A26" s="138" t="s">
        <v>69</v>
      </c>
      <c r="B26" s="138"/>
      <c r="C26" s="138"/>
      <c r="D26" s="138"/>
      <c r="E26" s="138"/>
      <c r="F26" s="138"/>
      <c r="G26" s="138">
        <v>100</v>
      </c>
      <c r="H26" s="138">
        <f>SUM(H16:H25)+K8</f>
        <v>98.32</v>
      </c>
      <c r="I26" s="139"/>
      <c r="J26" s="140"/>
      <c r="K26" s="140"/>
      <c r="L26" s="154"/>
    </row>
    <row r="27" s="132" customFormat="1" ht="23" customHeight="1" spans="1:13">
      <c r="A27" s="138" t="s">
        <v>70</v>
      </c>
      <c r="B27" s="35" t="s">
        <v>155</v>
      </c>
      <c r="C27" s="36"/>
      <c r="D27" s="36"/>
      <c r="E27" s="36"/>
      <c r="F27" s="36"/>
      <c r="G27" s="36"/>
      <c r="H27" s="36"/>
      <c r="I27" s="36"/>
      <c r="J27" s="36"/>
      <c r="K27" s="36"/>
      <c r="L27" s="50"/>
      <c r="M27" s="93" t="s">
        <v>72</v>
      </c>
    </row>
    <row r="28" s="132" customFormat="1" ht="16.15" customHeight="1" spans="1:12">
      <c r="A28" s="180" t="s">
        <v>73</v>
      </c>
      <c r="B28" s="180"/>
      <c r="C28" s="180"/>
      <c r="D28" s="180"/>
      <c r="E28" s="180"/>
      <c r="F28" s="180"/>
      <c r="G28" s="180"/>
      <c r="H28" s="180"/>
      <c r="I28" s="180"/>
      <c r="J28" s="180"/>
      <c r="K28" s="180"/>
      <c r="L28" s="180"/>
    </row>
    <row r="29" s="132" customFormat="1" ht="130" customHeight="1" spans="1:12">
      <c r="A29" s="173" t="s">
        <v>74</v>
      </c>
      <c r="B29" s="173"/>
      <c r="C29" s="173"/>
      <c r="D29" s="173"/>
      <c r="E29" s="173"/>
      <c r="F29" s="173"/>
      <c r="G29" s="173"/>
      <c r="H29" s="173"/>
      <c r="I29" s="173"/>
      <c r="J29" s="173"/>
      <c r="K29" s="173"/>
      <c r="L29" s="173"/>
    </row>
  </sheetData>
  <mergeCells count="45">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1"/>
    <mergeCell ref="B22:B24"/>
    <mergeCell ref="C16:C17"/>
    <mergeCell ref="C20:C21"/>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zoomScale="115" zoomScaleNormal="115"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33" t="s">
        <v>3</v>
      </c>
      <c r="B4" s="33"/>
      <c r="C4" s="33"/>
      <c r="D4" s="33"/>
      <c r="E4" s="33"/>
      <c r="F4" s="136" t="s">
        <v>4</v>
      </c>
      <c r="G4" s="136"/>
      <c r="H4" s="136"/>
      <c r="I4" s="136"/>
      <c r="J4" s="136"/>
      <c r="K4" s="136"/>
      <c r="L4" s="136"/>
      <c r="M4" s="93"/>
    </row>
    <row r="5" s="132" customFormat="1" ht="15.4" customHeight="1" spans="1:12">
      <c r="A5" s="138" t="s">
        <v>5</v>
      </c>
      <c r="B5" s="138"/>
      <c r="C5" s="138"/>
      <c r="D5" s="139" t="s">
        <v>156</v>
      </c>
      <c r="E5" s="140"/>
      <c r="F5" s="140"/>
      <c r="G5" s="140"/>
      <c r="H5" s="140"/>
      <c r="I5" s="140"/>
      <c r="J5" s="140"/>
      <c r="K5" s="140"/>
      <c r="L5" s="154"/>
    </row>
    <row r="6" s="132" customFormat="1" ht="15.4" customHeight="1" spans="1:12">
      <c r="A6" s="138" t="s">
        <v>7</v>
      </c>
      <c r="B6" s="138"/>
      <c r="C6" s="138"/>
      <c r="D6" s="138" t="s">
        <v>157</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0.5</v>
      </c>
      <c r="F8" s="138">
        <v>0.5</v>
      </c>
      <c r="G8" s="139">
        <v>0.49</v>
      </c>
      <c r="H8" s="154"/>
      <c r="I8" s="138">
        <v>10</v>
      </c>
      <c r="J8" s="146">
        <v>0.98</v>
      </c>
      <c r="K8" s="138">
        <v>9.8</v>
      </c>
      <c r="L8" s="155"/>
    </row>
    <row r="9" s="132" customFormat="1" ht="15.4" customHeight="1" spans="1:12">
      <c r="A9" s="138"/>
      <c r="B9" s="138"/>
      <c r="C9" s="138"/>
      <c r="D9" s="138" t="s">
        <v>20</v>
      </c>
      <c r="E9" s="138">
        <v>0.5</v>
      </c>
      <c r="F9" s="138">
        <v>0.5</v>
      </c>
      <c r="G9" s="139">
        <v>0.49</v>
      </c>
      <c r="H9" s="154"/>
      <c r="I9" s="138" t="s">
        <v>21</v>
      </c>
      <c r="J9" s="138" t="s">
        <v>21</v>
      </c>
      <c r="K9" s="138" t="s">
        <v>21</v>
      </c>
      <c r="L9" s="151" t="s">
        <v>158</v>
      </c>
    </row>
    <row r="10" s="132" customFormat="1" ht="15.4" customHeight="1" spans="1:12">
      <c r="A10" s="138"/>
      <c r="B10" s="138"/>
      <c r="C10" s="138"/>
      <c r="D10" s="141" t="s">
        <v>23</v>
      </c>
      <c r="E10" s="138">
        <v>0.5</v>
      </c>
      <c r="F10" s="138">
        <v>0.5</v>
      </c>
      <c r="G10" s="139">
        <v>0.49</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159</v>
      </c>
      <c r="C14" s="138"/>
      <c r="D14" s="138"/>
      <c r="E14" s="138"/>
      <c r="F14" s="139" t="s">
        <v>160</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22" customHeight="1" spans="1:12">
      <c r="A16" s="138"/>
      <c r="B16" s="138" t="s">
        <v>37</v>
      </c>
      <c r="C16" s="138" t="s">
        <v>38</v>
      </c>
      <c r="D16" s="138" t="s">
        <v>161</v>
      </c>
      <c r="E16" s="138" t="s">
        <v>40</v>
      </c>
      <c r="F16" s="138" t="s">
        <v>40</v>
      </c>
      <c r="G16" s="138">
        <v>20</v>
      </c>
      <c r="H16" s="138">
        <v>20</v>
      </c>
      <c r="I16" s="139"/>
      <c r="J16" s="140"/>
      <c r="K16" s="140"/>
      <c r="L16" s="154"/>
    </row>
    <row r="17" s="132" customFormat="1" ht="15" customHeight="1" spans="1:12">
      <c r="A17" s="138"/>
      <c r="B17" s="138"/>
      <c r="C17" s="138" t="s">
        <v>41</v>
      </c>
      <c r="D17" s="41" t="s">
        <v>162</v>
      </c>
      <c r="E17" s="41" t="s">
        <v>52</v>
      </c>
      <c r="F17" s="46">
        <v>1</v>
      </c>
      <c r="G17" s="138">
        <v>10</v>
      </c>
      <c r="H17" s="138">
        <v>10</v>
      </c>
      <c r="I17" s="139"/>
      <c r="J17" s="140"/>
      <c r="K17" s="140"/>
      <c r="L17" s="154"/>
    </row>
    <row r="18" s="132" customFormat="1" ht="28" customHeight="1" spans="1:12">
      <c r="A18" s="138"/>
      <c r="B18" s="138"/>
      <c r="C18" s="138" t="s">
        <v>44</v>
      </c>
      <c r="D18" s="41" t="s">
        <v>163</v>
      </c>
      <c r="E18" s="188" t="s">
        <v>164</v>
      </c>
      <c r="F18" s="188" t="s">
        <v>164</v>
      </c>
      <c r="G18" s="138">
        <v>10</v>
      </c>
      <c r="H18" s="138">
        <v>10</v>
      </c>
      <c r="I18" s="139"/>
      <c r="J18" s="140"/>
      <c r="K18" s="140"/>
      <c r="L18" s="154"/>
    </row>
    <row r="19" s="132" customFormat="1" ht="24" customHeight="1" spans="1:12">
      <c r="A19" s="138"/>
      <c r="B19" s="138"/>
      <c r="C19" s="138" t="s">
        <v>47</v>
      </c>
      <c r="D19" s="41" t="s">
        <v>51</v>
      </c>
      <c r="E19" s="41" t="s">
        <v>52</v>
      </c>
      <c r="F19" s="46">
        <v>1</v>
      </c>
      <c r="G19" s="138">
        <v>10</v>
      </c>
      <c r="H19" s="138">
        <v>10</v>
      </c>
      <c r="I19" s="139"/>
      <c r="J19" s="140"/>
      <c r="K19" s="140"/>
      <c r="L19" s="154"/>
    </row>
    <row r="20" s="132" customFormat="1" ht="28" customHeight="1" spans="1:12">
      <c r="A20" s="138"/>
      <c r="B20" s="138" t="s">
        <v>107</v>
      </c>
      <c r="C20" s="138" t="s">
        <v>58</v>
      </c>
      <c r="D20" s="41" t="s">
        <v>165</v>
      </c>
      <c r="E20" s="41" t="s">
        <v>56</v>
      </c>
      <c r="F20" s="287" t="s">
        <v>57</v>
      </c>
      <c r="G20" s="138">
        <v>10</v>
      </c>
      <c r="H20" s="138">
        <v>10</v>
      </c>
      <c r="I20" s="139"/>
      <c r="J20" s="140"/>
      <c r="K20" s="140"/>
      <c r="L20" s="154"/>
    </row>
    <row r="21" s="132" customFormat="1" ht="35" customHeight="1" spans="1:12">
      <c r="A21" s="138"/>
      <c r="B21" s="138"/>
      <c r="C21" s="138" t="s">
        <v>60</v>
      </c>
      <c r="D21" s="41" t="s">
        <v>61</v>
      </c>
      <c r="E21" s="41" t="s">
        <v>166</v>
      </c>
      <c r="F21" s="287" t="s">
        <v>57</v>
      </c>
      <c r="G21" s="138">
        <v>10</v>
      </c>
      <c r="H21" s="138">
        <v>10</v>
      </c>
      <c r="I21" s="139"/>
      <c r="J21" s="140"/>
      <c r="K21" s="140"/>
      <c r="L21" s="154"/>
    </row>
    <row r="22" s="132" customFormat="1" ht="23" customHeight="1" spans="1:12">
      <c r="A22" s="138"/>
      <c r="B22" s="138"/>
      <c r="C22" s="138" t="s">
        <v>62</v>
      </c>
      <c r="D22" s="41" t="s">
        <v>167</v>
      </c>
      <c r="E22" s="138" t="s">
        <v>168</v>
      </c>
      <c r="F22" s="287" t="s">
        <v>57</v>
      </c>
      <c r="G22" s="138">
        <v>10</v>
      </c>
      <c r="H22" s="138">
        <v>10</v>
      </c>
      <c r="I22" s="139"/>
      <c r="J22" s="140"/>
      <c r="K22" s="140"/>
      <c r="L22" s="154"/>
    </row>
    <row r="23" s="132" customFormat="1" ht="25" customHeight="1" spans="1:12">
      <c r="A23" s="138"/>
      <c r="B23" s="138" t="s">
        <v>65</v>
      </c>
      <c r="C23" s="138" t="s">
        <v>66</v>
      </c>
      <c r="D23" s="41" t="s">
        <v>67</v>
      </c>
      <c r="E23" s="45" t="s">
        <v>68</v>
      </c>
      <c r="F23" s="146">
        <v>0.9</v>
      </c>
      <c r="G23" s="138">
        <v>10</v>
      </c>
      <c r="H23" s="138">
        <v>10</v>
      </c>
      <c r="I23" s="139"/>
      <c r="J23" s="140"/>
      <c r="K23" s="140"/>
      <c r="L23" s="154"/>
    </row>
    <row r="24" s="132" customFormat="1" ht="15" customHeight="1" spans="1:12">
      <c r="A24" s="138" t="s">
        <v>69</v>
      </c>
      <c r="B24" s="138"/>
      <c r="C24" s="138"/>
      <c r="D24" s="138"/>
      <c r="E24" s="138"/>
      <c r="F24" s="138"/>
      <c r="G24" s="138">
        <v>100</v>
      </c>
      <c r="H24" s="138">
        <v>99.8</v>
      </c>
      <c r="I24" s="139"/>
      <c r="J24" s="140"/>
      <c r="K24" s="140"/>
      <c r="L24" s="154"/>
    </row>
    <row r="25" s="132" customFormat="1" ht="35" customHeight="1" spans="1:13">
      <c r="A25" s="138" t="s">
        <v>70</v>
      </c>
      <c r="B25" s="288" t="s">
        <v>169</v>
      </c>
      <c r="C25" s="289"/>
      <c r="D25" s="289"/>
      <c r="E25" s="289"/>
      <c r="F25" s="289"/>
      <c r="G25" s="289"/>
      <c r="H25" s="289"/>
      <c r="I25" s="289"/>
      <c r="J25" s="289"/>
      <c r="K25" s="289"/>
      <c r="L25" s="290"/>
      <c r="M25" s="93"/>
    </row>
    <row r="26" s="132" customFormat="1" ht="16.15" customHeight="1" spans="1:12">
      <c r="A26" s="180" t="s">
        <v>73</v>
      </c>
      <c r="B26" s="180"/>
      <c r="C26" s="180"/>
      <c r="D26" s="180"/>
      <c r="E26" s="180"/>
      <c r="F26" s="180"/>
      <c r="G26" s="180"/>
      <c r="H26" s="180"/>
      <c r="I26" s="180"/>
      <c r="J26" s="180"/>
      <c r="K26" s="180"/>
      <c r="L26" s="180"/>
    </row>
    <row r="27" s="132" customFormat="1" ht="130" customHeight="1" spans="1:12">
      <c r="A27" s="173" t="s">
        <v>74</v>
      </c>
      <c r="B27" s="173"/>
      <c r="C27" s="173"/>
      <c r="D27" s="173"/>
      <c r="E27" s="173"/>
      <c r="F27" s="173"/>
      <c r="G27" s="173"/>
      <c r="H27" s="173"/>
      <c r="I27" s="173"/>
      <c r="J27" s="173"/>
      <c r="K27" s="173"/>
      <c r="L27" s="173"/>
    </row>
  </sheetData>
  <mergeCells count="41">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13:A14"/>
    <mergeCell ref="A15:A23"/>
    <mergeCell ref="B16:B19"/>
    <mergeCell ref="B20:B22"/>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zoomScale="130" zoomScaleNormal="130" workbookViewId="0">
      <selection activeCell="M14" sqref="M14"/>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170</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3">
      <c r="A8" s="34"/>
      <c r="B8" s="34"/>
      <c r="C8" s="34"/>
      <c r="D8" s="34" t="s">
        <v>19</v>
      </c>
      <c r="E8" s="34">
        <v>0.3</v>
      </c>
      <c r="F8" s="34">
        <v>0.3</v>
      </c>
      <c r="G8" s="35">
        <v>0.298</v>
      </c>
      <c r="H8" s="50"/>
      <c r="I8" s="34">
        <v>10</v>
      </c>
      <c r="J8" s="52">
        <f>G8/F8</f>
        <v>0.993333333333333</v>
      </c>
      <c r="K8" s="34">
        <v>9.93</v>
      </c>
      <c r="L8" s="53"/>
      <c r="M8" s="54"/>
    </row>
    <row r="9" s="2" customFormat="1" ht="15.4" customHeight="1" spans="1:12">
      <c r="A9" s="34"/>
      <c r="B9" s="34"/>
      <c r="C9" s="34"/>
      <c r="D9" s="34" t="s">
        <v>20</v>
      </c>
      <c r="E9" s="34">
        <v>0.3</v>
      </c>
      <c r="F9" s="34">
        <v>0.3</v>
      </c>
      <c r="G9" s="35">
        <v>0.298</v>
      </c>
      <c r="H9" s="50"/>
      <c r="I9" s="34" t="s">
        <v>21</v>
      </c>
      <c r="J9" s="34" t="s">
        <v>21</v>
      </c>
      <c r="K9" s="34" t="s">
        <v>21</v>
      </c>
      <c r="L9" s="51" t="s">
        <v>158</v>
      </c>
    </row>
    <row r="10" s="2" customFormat="1" ht="15.4" customHeight="1" spans="1:12">
      <c r="A10" s="34"/>
      <c r="B10" s="34"/>
      <c r="C10" s="34"/>
      <c r="D10" s="157" t="s">
        <v>23</v>
      </c>
      <c r="E10" s="34">
        <v>0.3</v>
      </c>
      <c r="F10" s="34">
        <v>0.3</v>
      </c>
      <c r="G10" s="35">
        <v>0.298</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171</v>
      </c>
      <c r="C14" s="34"/>
      <c r="D14" s="34"/>
      <c r="E14" s="34"/>
      <c r="F14" s="35" t="s">
        <v>172</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4" t="s">
        <v>36</v>
      </c>
      <c r="J15" s="34"/>
      <c r="K15" s="34"/>
      <c r="L15" s="34"/>
      <c r="M15" s="25"/>
    </row>
    <row r="16" s="2" customFormat="1" ht="22" customHeight="1" spans="1:12">
      <c r="A16" s="34"/>
      <c r="B16" s="34" t="s">
        <v>37</v>
      </c>
      <c r="C16" s="34" t="s">
        <v>38</v>
      </c>
      <c r="D16" s="34" t="s">
        <v>161</v>
      </c>
      <c r="E16" s="34" t="s">
        <v>40</v>
      </c>
      <c r="F16" s="34" t="s">
        <v>40</v>
      </c>
      <c r="G16" s="34">
        <v>20</v>
      </c>
      <c r="H16" s="34">
        <v>20</v>
      </c>
      <c r="I16" s="34"/>
      <c r="J16" s="34"/>
      <c r="K16" s="34"/>
      <c r="L16" s="34"/>
    </row>
    <row r="17" s="2" customFormat="1" ht="15" customHeight="1" spans="1:12">
      <c r="A17" s="34"/>
      <c r="B17" s="34"/>
      <c r="C17" s="34" t="s">
        <v>41</v>
      </c>
      <c r="D17" s="41" t="s">
        <v>162</v>
      </c>
      <c r="E17" s="41" t="s">
        <v>52</v>
      </c>
      <c r="F17" s="46">
        <v>1</v>
      </c>
      <c r="G17" s="34">
        <v>10</v>
      </c>
      <c r="H17" s="34">
        <v>10</v>
      </c>
      <c r="I17" s="34"/>
      <c r="J17" s="34"/>
      <c r="K17" s="34"/>
      <c r="L17" s="34"/>
    </row>
    <row r="18" s="2" customFormat="1" ht="28" customHeight="1" spans="1:12">
      <c r="A18" s="34"/>
      <c r="B18" s="34"/>
      <c r="C18" s="34" t="s">
        <v>44</v>
      </c>
      <c r="D18" s="41" t="s">
        <v>163</v>
      </c>
      <c r="E18" s="188" t="s">
        <v>164</v>
      </c>
      <c r="F18" s="188" t="s">
        <v>164</v>
      </c>
      <c r="G18" s="34">
        <v>10</v>
      </c>
      <c r="H18" s="34">
        <v>10</v>
      </c>
      <c r="I18" s="34"/>
      <c r="J18" s="34"/>
      <c r="K18" s="34"/>
      <c r="L18" s="34"/>
    </row>
    <row r="19" s="2" customFormat="1" ht="24" customHeight="1" spans="1:12">
      <c r="A19" s="34"/>
      <c r="B19" s="34"/>
      <c r="C19" s="34" t="s">
        <v>47</v>
      </c>
      <c r="D19" s="41" t="s">
        <v>51</v>
      </c>
      <c r="E19" s="41" t="s">
        <v>52</v>
      </c>
      <c r="F19" s="46">
        <v>1</v>
      </c>
      <c r="G19" s="34">
        <v>10</v>
      </c>
      <c r="H19" s="34">
        <v>10</v>
      </c>
      <c r="I19" s="34"/>
      <c r="J19" s="34"/>
      <c r="K19" s="34"/>
      <c r="L19" s="34"/>
    </row>
    <row r="20" s="2" customFormat="1" ht="28" customHeight="1" spans="1:12">
      <c r="A20" s="34"/>
      <c r="B20" s="34" t="s">
        <v>53</v>
      </c>
      <c r="C20" s="34" t="s">
        <v>58</v>
      </c>
      <c r="D20" s="41" t="s">
        <v>165</v>
      </c>
      <c r="E20" s="41" t="s">
        <v>56</v>
      </c>
      <c r="F20" s="273" t="s">
        <v>57</v>
      </c>
      <c r="G20" s="34">
        <v>10</v>
      </c>
      <c r="H20" s="34">
        <v>10</v>
      </c>
      <c r="I20" s="34"/>
      <c r="J20" s="34"/>
      <c r="K20" s="34"/>
      <c r="L20" s="34"/>
    </row>
    <row r="21" s="2" customFormat="1" ht="35" customHeight="1" spans="1:12">
      <c r="A21" s="34"/>
      <c r="B21" s="34"/>
      <c r="C21" s="34" t="s">
        <v>60</v>
      </c>
      <c r="D21" s="41" t="s">
        <v>61</v>
      </c>
      <c r="E21" s="41" t="s">
        <v>166</v>
      </c>
      <c r="F21" s="273" t="s">
        <v>57</v>
      </c>
      <c r="G21" s="34">
        <v>10</v>
      </c>
      <c r="H21" s="34">
        <v>10</v>
      </c>
      <c r="I21" s="34"/>
      <c r="J21" s="34"/>
      <c r="K21" s="34"/>
      <c r="L21" s="34"/>
    </row>
    <row r="22" s="2" customFormat="1" ht="23" customHeight="1" spans="1:12">
      <c r="A22" s="34"/>
      <c r="B22" s="34"/>
      <c r="C22" s="34" t="s">
        <v>62</v>
      </c>
      <c r="D22" s="41" t="s">
        <v>167</v>
      </c>
      <c r="E22" s="34" t="s">
        <v>168</v>
      </c>
      <c r="F22" s="273" t="s">
        <v>57</v>
      </c>
      <c r="G22" s="34">
        <v>10</v>
      </c>
      <c r="H22" s="34">
        <v>10</v>
      </c>
      <c r="I22" s="34"/>
      <c r="J22" s="34"/>
      <c r="K22" s="34"/>
      <c r="L22" s="34"/>
    </row>
    <row r="23" s="2" customFormat="1" ht="44" customHeight="1" spans="1:12">
      <c r="A23" s="34"/>
      <c r="B23" s="34" t="s">
        <v>65</v>
      </c>
      <c r="C23" s="34" t="s">
        <v>66</v>
      </c>
      <c r="D23" s="41" t="s">
        <v>67</v>
      </c>
      <c r="E23" s="45" t="s">
        <v>68</v>
      </c>
      <c r="F23" s="162">
        <v>0.9</v>
      </c>
      <c r="G23" s="34">
        <v>10</v>
      </c>
      <c r="H23" s="34">
        <v>10</v>
      </c>
      <c r="I23" s="34"/>
      <c r="J23" s="34"/>
      <c r="K23" s="34"/>
      <c r="L23" s="34"/>
    </row>
    <row r="24" s="2" customFormat="1" ht="15" customHeight="1" spans="1:12">
      <c r="A24" s="34" t="s">
        <v>69</v>
      </c>
      <c r="B24" s="34"/>
      <c r="C24" s="34"/>
      <c r="D24" s="34"/>
      <c r="E24" s="34"/>
      <c r="F24" s="34"/>
      <c r="G24" s="34">
        <v>100</v>
      </c>
      <c r="H24" s="34">
        <v>99.93</v>
      </c>
      <c r="I24" s="34"/>
      <c r="J24" s="34"/>
      <c r="K24" s="34"/>
      <c r="L24" s="34"/>
    </row>
    <row r="25" s="2" customFormat="1" ht="36" customHeight="1" spans="1:13">
      <c r="A25" s="34" t="s">
        <v>70</v>
      </c>
      <c r="B25" s="35" t="s">
        <v>173</v>
      </c>
      <c r="C25" s="36"/>
      <c r="D25" s="36"/>
      <c r="E25" s="36"/>
      <c r="F25" s="36"/>
      <c r="G25" s="36"/>
      <c r="H25" s="36"/>
      <c r="I25" s="36"/>
      <c r="J25" s="36"/>
      <c r="K25" s="36"/>
      <c r="L25" s="50"/>
      <c r="M25" s="25"/>
    </row>
    <row r="26" s="2" customFormat="1" ht="16.15" customHeight="1" spans="1:12">
      <c r="A26" s="165" t="s">
        <v>73</v>
      </c>
      <c r="B26" s="165"/>
      <c r="C26" s="165"/>
      <c r="D26" s="165"/>
      <c r="E26" s="165"/>
      <c r="F26" s="165"/>
      <c r="G26" s="165"/>
      <c r="H26" s="165"/>
      <c r="I26" s="165"/>
      <c r="J26" s="165"/>
      <c r="K26" s="165"/>
      <c r="L26" s="165"/>
    </row>
    <row r="27" s="2" customFormat="1" ht="130" customHeight="1" spans="1:12">
      <c r="A27" s="49" t="s">
        <v>74</v>
      </c>
      <c r="B27" s="49"/>
      <c r="C27" s="49"/>
      <c r="D27" s="49"/>
      <c r="E27" s="49"/>
      <c r="F27" s="49"/>
      <c r="G27" s="49"/>
      <c r="H27" s="49"/>
      <c r="I27" s="49"/>
      <c r="J27" s="49"/>
      <c r="K27" s="49"/>
      <c r="L27" s="49"/>
    </row>
  </sheetData>
  <mergeCells count="41">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13:A14"/>
    <mergeCell ref="A15:A23"/>
    <mergeCell ref="B16:B19"/>
    <mergeCell ref="B20:B22"/>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30" zoomScaleNormal="130" topLeftCell="A4"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291" t="s">
        <v>3</v>
      </c>
      <c r="B4" s="291"/>
      <c r="C4" s="291"/>
      <c r="D4" s="291"/>
      <c r="E4" s="291"/>
      <c r="F4" s="136" t="s">
        <v>4</v>
      </c>
      <c r="G4" s="136"/>
      <c r="H4" s="136"/>
      <c r="I4" s="136"/>
      <c r="J4" s="136"/>
      <c r="K4" s="136"/>
      <c r="L4" s="136"/>
      <c r="M4" s="93"/>
    </row>
    <row r="5" s="132" customFormat="1" ht="15.4" customHeight="1" spans="1:12">
      <c r="A5" s="138" t="s">
        <v>5</v>
      </c>
      <c r="B5" s="138"/>
      <c r="C5" s="138"/>
      <c r="D5" s="139" t="s">
        <v>174</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20</v>
      </c>
      <c r="F8" s="138">
        <v>20</v>
      </c>
      <c r="G8" s="138">
        <v>20</v>
      </c>
      <c r="H8" s="138"/>
      <c r="I8" s="138">
        <v>10</v>
      </c>
      <c r="J8" s="138">
        <v>100</v>
      </c>
      <c r="K8" s="138">
        <v>10</v>
      </c>
      <c r="L8" s="155"/>
    </row>
    <row r="9" s="132" customFormat="1" ht="15.4" customHeight="1" spans="1:12">
      <c r="A9" s="138"/>
      <c r="B9" s="138"/>
      <c r="C9" s="138"/>
      <c r="D9" s="138" t="s">
        <v>20</v>
      </c>
      <c r="E9" s="138">
        <v>20</v>
      </c>
      <c r="F9" s="138">
        <v>20</v>
      </c>
      <c r="G9" s="138">
        <v>20</v>
      </c>
      <c r="H9" s="138"/>
      <c r="I9" s="138" t="s">
        <v>21</v>
      </c>
      <c r="J9" s="138" t="s">
        <v>21</v>
      </c>
      <c r="K9" s="138" t="s">
        <v>21</v>
      </c>
      <c r="L9" s="151" t="s">
        <v>22</v>
      </c>
    </row>
    <row r="10" s="132" customFormat="1" ht="15.4" customHeight="1" spans="1:12">
      <c r="A10" s="138"/>
      <c r="B10" s="138"/>
      <c r="C10" s="138"/>
      <c r="D10" s="141" t="s">
        <v>23</v>
      </c>
      <c r="E10" s="138">
        <v>20</v>
      </c>
      <c r="F10" s="138">
        <v>20</v>
      </c>
      <c r="G10" s="138">
        <v>20</v>
      </c>
      <c r="H10" s="138"/>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175</v>
      </c>
      <c r="C14" s="138"/>
      <c r="D14" s="138"/>
      <c r="E14" s="138"/>
      <c r="F14" s="139" t="s">
        <v>175</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5" customHeight="1" spans="1:12">
      <c r="A16" s="138"/>
      <c r="B16" s="138" t="s">
        <v>37</v>
      </c>
      <c r="C16" s="138" t="s">
        <v>38</v>
      </c>
      <c r="D16" s="138" t="s">
        <v>176</v>
      </c>
      <c r="E16" s="138" t="s">
        <v>177</v>
      </c>
      <c r="F16" s="138" t="s">
        <v>177</v>
      </c>
      <c r="G16" s="138">
        <v>20</v>
      </c>
      <c r="H16" s="138">
        <v>20</v>
      </c>
      <c r="I16" s="139"/>
      <c r="J16" s="140"/>
      <c r="K16" s="140"/>
      <c r="L16" s="154"/>
    </row>
    <row r="17" s="132" customFormat="1" ht="15" customHeight="1" spans="1:12">
      <c r="A17" s="138"/>
      <c r="B17" s="138"/>
      <c r="C17" s="138" t="s">
        <v>41</v>
      </c>
      <c r="D17" s="138" t="s">
        <v>178</v>
      </c>
      <c r="E17" s="39" t="s">
        <v>179</v>
      </c>
      <c r="F17" s="285">
        <v>0.9</v>
      </c>
      <c r="G17" s="138">
        <v>10</v>
      </c>
      <c r="H17" s="138">
        <v>10</v>
      </c>
      <c r="I17" s="139"/>
      <c r="J17" s="140"/>
      <c r="K17" s="140"/>
      <c r="L17" s="154"/>
    </row>
    <row r="18" s="132" customFormat="1" ht="15" customHeight="1" spans="1:12">
      <c r="A18" s="138"/>
      <c r="B18" s="138"/>
      <c r="C18" s="138" t="s">
        <v>44</v>
      </c>
      <c r="D18" s="38" t="s">
        <v>45</v>
      </c>
      <c r="E18" s="148" t="s">
        <v>77</v>
      </c>
      <c r="F18" s="148" t="s">
        <v>77</v>
      </c>
      <c r="G18" s="138">
        <v>10</v>
      </c>
      <c r="H18" s="138">
        <v>10</v>
      </c>
      <c r="I18" s="139"/>
      <c r="J18" s="140"/>
      <c r="K18" s="140"/>
      <c r="L18" s="154"/>
    </row>
    <row r="19" s="132" customFormat="1" ht="15" customHeight="1" spans="1:12">
      <c r="A19" s="138"/>
      <c r="B19" s="138"/>
      <c r="C19" s="138" t="s">
        <v>47</v>
      </c>
      <c r="D19" s="38" t="s">
        <v>180</v>
      </c>
      <c r="E19" s="38" t="s">
        <v>181</v>
      </c>
      <c r="F19" s="39" t="s">
        <v>181</v>
      </c>
      <c r="G19" s="138">
        <v>5</v>
      </c>
      <c r="H19" s="138">
        <v>5</v>
      </c>
      <c r="I19" s="139"/>
      <c r="J19" s="140"/>
      <c r="K19" s="140"/>
      <c r="L19" s="154"/>
    </row>
    <row r="20" s="132" customFormat="1" ht="28" customHeight="1" spans="1:12">
      <c r="A20" s="138"/>
      <c r="B20" s="138"/>
      <c r="C20" s="138"/>
      <c r="D20" s="38" t="s">
        <v>51</v>
      </c>
      <c r="E20" s="38" t="s">
        <v>52</v>
      </c>
      <c r="F20" s="285">
        <v>1</v>
      </c>
      <c r="G20" s="138">
        <v>5</v>
      </c>
      <c r="H20" s="138">
        <v>5</v>
      </c>
      <c r="I20" s="139"/>
      <c r="J20" s="140"/>
      <c r="K20" s="140"/>
      <c r="L20" s="154"/>
    </row>
    <row r="21" s="132" customFormat="1" ht="15" customHeight="1" spans="1:12">
      <c r="A21" s="138"/>
      <c r="B21" s="138" t="s">
        <v>53</v>
      </c>
      <c r="C21" s="138" t="s">
        <v>54</v>
      </c>
      <c r="D21" s="38" t="s">
        <v>182</v>
      </c>
      <c r="E21" s="38" t="s">
        <v>56</v>
      </c>
      <c r="F21" s="252" t="s">
        <v>57</v>
      </c>
      <c r="G21" s="138">
        <v>10</v>
      </c>
      <c r="H21" s="138">
        <v>10</v>
      </c>
      <c r="I21" s="139"/>
      <c r="J21" s="140"/>
      <c r="K21" s="140"/>
      <c r="L21" s="154"/>
    </row>
    <row r="22" s="132" customFormat="1" ht="15" customHeight="1" spans="1:12">
      <c r="A22" s="138"/>
      <c r="B22" s="138"/>
      <c r="C22" s="138" t="s">
        <v>58</v>
      </c>
      <c r="D22" s="38" t="s">
        <v>183</v>
      </c>
      <c r="E22" s="38" t="s">
        <v>56</v>
      </c>
      <c r="F22" s="252" t="s">
        <v>57</v>
      </c>
      <c r="G22" s="138">
        <v>10</v>
      </c>
      <c r="H22" s="138">
        <v>10</v>
      </c>
      <c r="I22" s="139"/>
      <c r="J22" s="140"/>
      <c r="K22" s="140"/>
      <c r="L22" s="154"/>
    </row>
    <row r="23" s="132" customFormat="1" ht="22" customHeight="1" spans="1:12">
      <c r="A23" s="138"/>
      <c r="B23" s="138"/>
      <c r="C23" s="138" t="s">
        <v>60</v>
      </c>
      <c r="D23" s="38" t="s">
        <v>184</v>
      </c>
      <c r="E23" s="38" t="s">
        <v>56</v>
      </c>
      <c r="F23" s="252" t="s">
        <v>57</v>
      </c>
      <c r="G23" s="138">
        <v>10</v>
      </c>
      <c r="H23" s="138">
        <v>10</v>
      </c>
      <c r="I23" s="139"/>
      <c r="J23" s="140"/>
      <c r="K23" s="140"/>
      <c r="L23" s="154"/>
    </row>
    <row r="24" s="132" customFormat="1" ht="47" customHeight="1" spans="1:12">
      <c r="A24" s="138"/>
      <c r="B24" s="138" t="s">
        <v>65</v>
      </c>
      <c r="C24" s="138" t="s">
        <v>66</v>
      </c>
      <c r="D24" s="38" t="s">
        <v>185</v>
      </c>
      <c r="E24" s="39" t="s">
        <v>43</v>
      </c>
      <c r="F24" s="146">
        <v>0.9</v>
      </c>
      <c r="G24" s="138">
        <v>10</v>
      </c>
      <c r="H24" s="138">
        <v>10</v>
      </c>
      <c r="I24" s="139"/>
      <c r="J24" s="140"/>
      <c r="K24" s="140"/>
      <c r="L24" s="154"/>
    </row>
    <row r="25" s="132" customFormat="1" ht="15" customHeight="1" spans="1:12">
      <c r="A25" s="138" t="s">
        <v>69</v>
      </c>
      <c r="B25" s="138"/>
      <c r="C25" s="138"/>
      <c r="D25" s="138"/>
      <c r="E25" s="138"/>
      <c r="F25" s="138"/>
      <c r="G25" s="150">
        <v>100</v>
      </c>
      <c r="H25" s="150">
        <v>100</v>
      </c>
      <c r="I25" s="139"/>
      <c r="J25" s="140"/>
      <c r="K25" s="140"/>
      <c r="L25" s="154"/>
    </row>
    <row r="26" s="132" customFormat="1" ht="35.1" customHeight="1" spans="1:13">
      <c r="A26" s="138" t="s">
        <v>70</v>
      </c>
      <c r="B26" s="288" t="s">
        <v>186</v>
      </c>
      <c r="C26" s="289"/>
      <c r="D26" s="289"/>
      <c r="E26" s="289"/>
      <c r="F26" s="289"/>
      <c r="G26" s="289"/>
      <c r="H26" s="289"/>
      <c r="I26" s="289"/>
      <c r="J26" s="289"/>
      <c r="K26" s="289"/>
      <c r="L26" s="290"/>
      <c r="M26" s="93" t="s">
        <v>187</v>
      </c>
    </row>
    <row r="27" s="132" customFormat="1" ht="16.15" customHeight="1" spans="1:12">
      <c r="A27" s="180" t="s">
        <v>188</v>
      </c>
      <c r="B27" s="180"/>
      <c r="C27" s="180"/>
      <c r="D27" s="180"/>
      <c r="E27" s="180"/>
      <c r="F27" s="180"/>
      <c r="G27" s="180"/>
      <c r="H27" s="180"/>
      <c r="I27" s="180"/>
      <c r="J27" s="180"/>
      <c r="K27" s="180"/>
      <c r="L27" s="180"/>
    </row>
    <row r="28" s="132" customFormat="1" ht="130" customHeight="1" spans="1:12">
      <c r="A28" s="173" t="s">
        <v>74</v>
      </c>
      <c r="B28" s="173"/>
      <c r="C28" s="173"/>
      <c r="D28" s="173"/>
      <c r="E28" s="173"/>
      <c r="F28" s="173"/>
      <c r="G28" s="173"/>
      <c r="H28" s="173"/>
      <c r="I28" s="173"/>
      <c r="J28" s="173"/>
      <c r="K28" s="173"/>
      <c r="L28" s="173"/>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30" zoomScaleNormal="130" topLeftCell="B4" workbookViewId="0">
      <selection activeCell="L9" sqref="L9:L12"/>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189</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33.98</v>
      </c>
      <c r="F8" s="34">
        <v>33.98</v>
      </c>
      <c r="G8" s="34">
        <v>33.98</v>
      </c>
      <c r="H8" s="34"/>
      <c r="I8" s="34">
        <v>10</v>
      </c>
      <c r="J8" s="34">
        <v>100</v>
      </c>
      <c r="K8" s="34">
        <v>10</v>
      </c>
      <c r="L8" s="53"/>
    </row>
    <row r="9" s="2" customFormat="1" ht="15.4" customHeight="1" spans="1:12">
      <c r="A9" s="34"/>
      <c r="B9" s="34"/>
      <c r="C9" s="34"/>
      <c r="D9" s="34" t="s">
        <v>20</v>
      </c>
      <c r="E9" s="34">
        <v>33.98</v>
      </c>
      <c r="F9" s="34">
        <v>33.98</v>
      </c>
      <c r="G9" s="34">
        <v>33.98</v>
      </c>
      <c r="H9" s="34"/>
      <c r="I9" s="34" t="s">
        <v>21</v>
      </c>
      <c r="J9" s="34" t="s">
        <v>21</v>
      </c>
      <c r="K9" s="34" t="s">
        <v>21</v>
      </c>
      <c r="L9" s="51" t="s">
        <v>22</v>
      </c>
    </row>
    <row r="10" s="2" customFormat="1" ht="15.4" customHeight="1" spans="1:12">
      <c r="A10" s="34"/>
      <c r="B10" s="34"/>
      <c r="C10" s="34"/>
      <c r="D10" s="157" t="s">
        <v>23</v>
      </c>
      <c r="E10" s="34">
        <v>33.98</v>
      </c>
      <c r="F10" s="34">
        <v>33.98</v>
      </c>
      <c r="G10" s="34">
        <v>33.98</v>
      </c>
      <c r="H10" s="34"/>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190</v>
      </c>
      <c r="C14" s="34"/>
      <c r="D14" s="34"/>
      <c r="E14" s="34"/>
      <c r="F14" s="35" t="s">
        <v>190</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15" customHeight="1" spans="1:12">
      <c r="A16" s="34"/>
      <c r="B16" s="34" t="s">
        <v>37</v>
      </c>
      <c r="C16" s="34" t="s">
        <v>38</v>
      </c>
      <c r="D16" s="34" t="s">
        <v>176</v>
      </c>
      <c r="E16" s="34" t="s">
        <v>191</v>
      </c>
      <c r="F16" s="34" t="s">
        <v>191</v>
      </c>
      <c r="G16" s="34">
        <v>20</v>
      </c>
      <c r="H16" s="34">
        <v>20</v>
      </c>
      <c r="I16" s="35"/>
      <c r="J16" s="36"/>
      <c r="K16" s="36"/>
      <c r="L16" s="50"/>
    </row>
    <row r="17" s="2" customFormat="1" ht="15" customHeight="1" spans="1:12">
      <c r="A17" s="34"/>
      <c r="B17" s="34"/>
      <c r="C17" s="34" t="s">
        <v>41</v>
      </c>
      <c r="D17" s="34" t="s">
        <v>178</v>
      </c>
      <c r="E17" s="45" t="s">
        <v>179</v>
      </c>
      <c r="F17" s="46">
        <v>0.9</v>
      </c>
      <c r="G17" s="34">
        <v>10</v>
      </c>
      <c r="H17" s="34">
        <v>10</v>
      </c>
      <c r="I17" s="35"/>
      <c r="J17" s="36"/>
      <c r="K17" s="36"/>
      <c r="L17" s="50"/>
    </row>
    <row r="18" s="2" customFormat="1" ht="15" customHeight="1" spans="1:12">
      <c r="A18" s="34"/>
      <c r="B18" s="34"/>
      <c r="C18" s="34" t="s">
        <v>44</v>
      </c>
      <c r="D18" s="38" t="s">
        <v>45</v>
      </c>
      <c r="E18" s="188" t="s">
        <v>77</v>
      </c>
      <c r="F18" s="188" t="s">
        <v>77</v>
      </c>
      <c r="G18" s="34">
        <v>10</v>
      </c>
      <c r="H18" s="34">
        <v>10</v>
      </c>
      <c r="I18" s="35"/>
      <c r="J18" s="36"/>
      <c r="K18" s="36"/>
      <c r="L18" s="50"/>
    </row>
    <row r="19" s="2" customFormat="1" ht="15" customHeight="1" spans="1:13">
      <c r="A19" s="34"/>
      <c r="B19" s="34"/>
      <c r="C19" s="34" t="s">
        <v>47</v>
      </c>
      <c r="D19" s="38" t="s">
        <v>180</v>
      </c>
      <c r="E19" s="284" t="s">
        <v>192</v>
      </c>
      <c r="F19" s="41" t="s">
        <v>193</v>
      </c>
      <c r="G19" s="34">
        <v>5</v>
      </c>
      <c r="H19" s="34">
        <v>5</v>
      </c>
      <c r="I19" s="35"/>
      <c r="J19" s="36"/>
      <c r="K19" s="36"/>
      <c r="L19" s="50"/>
      <c r="M19" s="25"/>
    </row>
    <row r="20" s="2" customFormat="1" ht="28" customHeight="1" spans="1:12">
      <c r="A20" s="34"/>
      <c r="B20" s="34"/>
      <c r="C20" s="34"/>
      <c r="D20" s="38" t="s">
        <v>51</v>
      </c>
      <c r="E20" s="41" t="s">
        <v>52</v>
      </c>
      <c r="F20" s="46">
        <v>1</v>
      </c>
      <c r="G20" s="34">
        <v>5</v>
      </c>
      <c r="H20" s="34">
        <v>5</v>
      </c>
      <c r="I20" s="35"/>
      <c r="J20" s="36"/>
      <c r="K20" s="36"/>
      <c r="L20" s="50"/>
    </row>
    <row r="21" s="2" customFormat="1" ht="15" customHeight="1" spans="1:12">
      <c r="A21" s="34"/>
      <c r="B21" s="34" t="s">
        <v>53</v>
      </c>
      <c r="C21" s="34" t="s">
        <v>54</v>
      </c>
      <c r="D21" s="38" t="s">
        <v>182</v>
      </c>
      <c r="E21" s="41" t="s">
        <v>56</v>
      </c>
      <c r="F21" s="274" t="s">
        <v>57</v>
      </c>
      <c r="G21" s="34">
        <v>10</v>
      </c>
      <c r="H21" s="34">
        <v>10</v>
      </c>
      <c r="I21" s="35"/>
      <c r="J21" s="36"/>
      <c r="K21" s="36"/>
      <c r="L21" s="50"/>
    </row>
    <row r="22" s="2" customFormat="1" ht="15" customHeight="1" spans="1:12">
      <c r="A22" s="34"/>
      <c r="B22" s="34"/>
      <c r="C22" s="34" t="s">
        <v>58</v>
      </c>
      <c r="D22" s="38" t="s">
        <v>183</v>
      </c>
      <c r="E22" s="41" t="s">
        <v>56</v>
      </c>
      <c r="F22" s="274" t="s">
        <v>57</v>
      </c>
      <c r="G22" s="34">
        <v>10</v>
      </c>
      <c r="H22" s="34">
        <v>10</v>
      </c>
      <c r="I22" s="35"/>
      <c r="J22" s="36"/>
      <c r="K22" s="36"/>
      <c r="L22" s="50"/>
    </row>
    <row r="23" s="2" customFormat="1" ht="22" customHeight="1" spans="1:12">
      <c r="A23" s="34"/>
      <c r="B23" s="34"/>
      <c r="C23" s="34" t="s">
        <v>60</v>
      </c>
      <c r="D23" s="38" t="s">
        <v>184</v>
      </c>
      <c r="E23" s="41" t="s">
        <v>56</v>
      </c>
      <c r="F23" s="274" t="s">
        <v>57</v>
      </c>
      <c r="G23" s="34">
        <v>10</v>
      </c>
      <c r="H23" s="34">
        <v>10</v>
      </c>
      <c r="I23" s="35"/>
      <c r="J23" s="36"/>
      <c r="K23" s="36"/>
      <c r="L23" s="50"/>
    </row>
    <row r="24" s="2" customFormat="1" ht="25" customHeight="1" spans="1:12">
      <c r="A24" s="34"/>
      <c r="B24" s="34" t="s">
        <v>65</v>
      </c>
      <c r="C24" s="34" t="s">
        <v>66</v>
      </c>
      <c r="D24" s="38" t="s">
        <v>185</v>
      </c>
      <c r="E24" s="45" t="s">
        <v>43</v>
      </c>
      <c r="F24" s="162">
        <v>0.9</v>
      </c>
      <c r="G24" s="34">
        <v>10</v>
      </c>
      <c r="H24" s="34">
        <v>10</v>
      </c>
      <c r="I24" s="35"/>
      <c r="J24" s="36"/>
      <c r="K24" s="36"/>
      <c r="L24" s="50"/>
    </row>
    <row r="25" s="2" customFormat="1" ht="15" customHeight="1" spans="1:12">
      <c r="A25" s="34" t="s">
        <v>69</v>
      </c>
      <c r="B25" s="34"/>
      <c r="C25" s="34"/>
      <c r="D25" s="34"/>
      <c r="E25" s="34"/>
      <c r="F25" s="34"/>
      <c r="G25" s="47">
        <v>100</v>
      </c>
      <c r="H25" s="47">
        <v>100</v>
      </c>
      <c r="I25" s="35"/>
      <c r="J25" s="36"/>
      <c r="K25" s="36"/>
      <c r="L25" s="50"/>
    </row>
    <row r="26" s="2" customFormat="1" ht="35.1" customHeight="1" spans="1:13">
      <c r="A26" s="34" t="s">
        <v>70</v>
      </c>
      <c r="B26" s="35" t="s">
        <v>194</v>
      </c>
      <c r="C26" s="36"/>
      <c r="D26" s="36"/>
      <c r="E26" s="36"/>
      <c r="F26" s="36"/>
      <c r="G26" s="36"/>
      <c r="H26" s="36"/>
      <c r="I26" s="36"/>
      <c r="J26" s="36"/>
      <c r="K26" s="36"/>
      <c r="L26" s="50"/>
      <c r="M26" s="25"/>
    </row>
    <row r="27" s="2" customFormat="1" ht="16.15" customHeight="1" spans="1:12">
      <c r="A27" s="165" t="s">
        <v>188</v>
      </c>
      <c r="B27" s="165"/>
      <c r="C27" s="165"/>
      <c r="D27" s="165"/>
      <c r="E27" s="165"/>
      <c r="F27" s="165"/>
      <c r="G27" s="165"/>
      <c r="H27" s="165"/>
      <c r="I27" s="165"/>
      <c r="J27" s="165"/>
      <c r="K27" s="165"/>
      <c r="L27" s="165"/>
    </row>
    <row r="28" s="2" customFormat="1" ht="130" customHeight="1" spans="1:12">
      <c r="A28" s="49" t="s">
        <v>74</v>
      </c>
      <c r="B28" s="49"/>
      <c r="C28" s="49"/>
      <c r="D28" s="49"/>
      <c r="E28" s="49"/>
      <c r="F28" s="49"/>
      <c r="G28" s="49"/>
      <c r="H28" s="49"/>
      <c r="I28" s="49"/>
      <c r="J28" s="49"/>
      <c r="K28" s="49"/>
      <c r="L28" s="49"/>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zoomScale="130" zoomScaleNormal="130"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33" t="s">
        <v>3</v>
      </c>
      <c r="B4" s="33"/>
      <c r="C4" s="33"/>
      <c r="D4" s="33"/>
      <c r="E4" s="33"/>
      <c r="F4" s="136" t="s">
        <v>4</v>
      </c>
      <c r="G4" s="136"/>
      <c r="H4" s="136"/>
      <c r="I4" s="136"/>
      <c r="J4" s="136"/>
      <c r="K4" s="136"/>
      <c r="L4" s="136"/>
      <c r="M4" s="93"/>
    </row>
    <row r="5" s="132" customFormat="1" ht="15.4" customHeight="1" spans="1:12">
      <c r="A5" s="138" t="s">
        <v>5</v>
      </c>
      <c r="B5" s="138"/>
      <c r="C5" s="138"/>
      <c r="D5" s="139" t="s">
        <v>195</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8</v>
      </c>
      <c r="F8" s="138">
        <v>8</v>
      </c>
      <c r="G8" s="139">
        <v>8</v>
      </c>
      <c r="H8" s="154"/>
      <c r="I8" s="138">
        <v>10</v>
      </c>
      <c r="J8" s="138">
        <v>100</v>
      </c>
      <c r="K8" s="138">
        <v>10</v>
      </c>
      <c r="L8" s="155"/>
    </row>
    <row r="9" s="132" customFormat="1" ht="15.4" customHeight="1" spans="1:12">
      <c r="A9" s="138"/>
      <c r="B9" s="138"/>
      <c r="C9" s="138"/>
      <c r="D9" s="138" t="s">
        <v>20</v>
      </c>
      <c r="E9" s="138">
        <v>8</v>
      </c>
      <c r="F9" s="138">
        <v>8</v>
      </c>
      <c r="G9" s="139">
        <v>8</v>
      </c>
      <c r="H9" s="154"/>
      <c r="I9" s="138" t="s">
        <v>21</v>
      </c>
      <c r="J9" s="138" t="s">
        <v>21</v>
      </c>
      <c r="K9" s="138" t="s">
        <v>21</v>
      </c>
      <c r="L9" s="151" t="s">
        <v>22</v>
      </c>
    </row>
    <row r="10" s="132" customFormat="1" ht="15.4" customHeight="1" spans="1:12">
      <c r="A10" s="138"/>
      <c r="B10" s="138"/>
      <c r="C10" s="138"/>
      <c r="D10" s="141" t="s">
        <v>23</v>
      </c>
      <c r="E10" s="138">
        <v>8</v>
      </c>
      <c r="F10" s="138">
        <v>8</v>
      </c>
      <c r="G10" s="139">
        <v>8</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196</v>
      </c>
      <c r="C14" s="138"/>
      <c r="D14" s="138"/>
      <c r="E14" s="138"/>
      <c r="F14" s="139" t="s">
        <v>197</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5" customHeight="1" spans="1:12">
      <c r="A16" s="138"/>
      <c r="B16" s="138" t="s">
        <v>37</v>
      </c>
      <c r="C16" s="138" t="s">
        <v>38</v>
      </c>
      <c r="D16" s="138" t="s">
        <v>176</v>
      </c>
      <c r="E16" s="138" t="s">
        <v>198</v>
      </c>
      <c r="F16" s="138" t="s">
        <v>198</v>
      </c>
      <c r="G16" s="138">
        <v>20</v>
      </c>
      <c r="H16" s="138">
        <v>20</v>
      </c>
      <c r="I16" s="139"/>
      <c r="J16" s="140"/>
      <c r="K16" s="140"/>
      <c r="L16" s="154"/>
    </row>
    <row r="17" s="132" customFormat="1" ht="15" customHeight="1" spans="1:12">
      <c r="A17" s="138"/>
      <c r="B17" s="138"/>
      <c r="C17" s="138" t="s">
        <v>41</v>
      </c>
      <c r="D17" s="138" t="s">
        <v>178</v>
      </c>
      <c r="E17" s="39" t="s">
        <v>179</v>
      </c>
      <c r="F17" s="285">
        <v>0.9</v>
      </c>
      <c r="G17" s="138">
        <v>20</v>
      </c>
      <c r="H17" s="138">
        <v>20</v>
      </c>
      <c r="I17" s="139"/>
      <c r="J17" s="140"/>
      <c r="K17" s="140"/>
      <c r="L17" s="154"/>
    </row>
    <row r="18" s="132" customFormat="1" ht="15" customHeight="1" spans="1:12">
      <c r="A18" s="138"/>
      <c r="B18" s="138"/>
      <c r="C18" s="138" t="s">
        <v>44</v>
      </c>
      <c r="D18" s="38" t="s">
        <v>45</v>
      </c>
      <c r="E18" s="148" t="s">
        <v>77</v>
      </c>
      <c r="F18" s="148" t="s">
        <v>77</v>
      </c>
      <c r="G18" s="138">
        <v>10</v>
      </c>
      <c r="H18" s="138">
        <v>10</v>
      </c>
      <c r="I18" s="139"/>
      <c r="J18" s="140"/>
      <c r="K18" s="140"/>
      <c r="L18" s="154"/>
    </row>
    <row r="19" s="132" customFormat="1" ht="28" customHeight="1" spans="1:13">
      <c r="A19" s="138"/>
      <c r="B19" s="138"/>
      <c r="C19" s="138" t="s">
        <v>47</v>
      </c>
      <c r="D19" s="38" t="s">
        <v>180</v>
      </c>
      <c r="E19" s="292" t="s">
        <v>199</v>
      </c>
      <c r="F19" s="38" t="s">
        <v>200</v>
      </c>
      <c r="G19" s="138">
        <v>5</v>
      </c>
      <c r="H19" s="138">
        <v>5</v>
      </c>
      <c r="I19" s="139"/>
      <c r="J19" s="140"/>
      <c r="K19" s="140"/>
      <c r="L19" s="154"/>
      <c r="M19" s="93"/>
    </row>
    <row r="20" s="132" customFormat="1" ht="28" customHeight="1" spans="1:12">
      <c r="A20" s="138"/>
      <c r="B20" s="138"/>
      <c r="C20" s="138"/>
      <c r="D20" s="38" t="s">
        <v>51</v>
      </c>
      <c r="E20" s="38" t="s">
        <v>52</v>
      </c>
      <c r="F20" s="285">
        <v>1</v>
      </c>
      <c r="G20" s="138">
        <v>5</v>
      </c>
      <c r="H20" s="138">
        <v>5</v>
      </c>
      <c r="I20" s="139"/>
      <c r="J20" s="140"/>
      <c r="K20" s="140"/>
      <c r="L20" s="154"/>
    </row>
    <row r="21" s="132" customFormat="1" ht="15" customHeight="1" spans="1:12">
      <c r="A21" s="138"/>
      <c r="B21" s="138"/>
      <c r="C21" s="138" t="s">
        <v>58</v>
      </c>
      <c r="D21" s="38" t="s">
        <v>183</v>
      </c>
      <c r="E21" s="38" t="s">
        <v>56</v>
      </c>
      <c r="F21" s="252" t="s">
        <v>57</v>
      </c>
      <c r="G21" s="138">
        <v>10</v>
      </c>
      <c r="H21" s="138">
        <v>10</v>
      </c>
      <c r="I21" s="139"/>
      <c r="J21" s="140"/>
      <c r="K21" s="140"/>
      <c r="L21" s="154"/>
    </row>
    <row r="22" s="132" customFormat="1" ht="15" customHeight="1" spans="1:12">
      <c r="A22" s="138"/>
      <c r="B22" s="138"/>
      <c r="C22" s="138" t="s">
        <v>60</v>
      </c>
      <c r="D22" s="38" t="s">
        <v>184</v>
      </c>
      <c r="E22" s="38" t="s">
        <v>56</v>
      </c>
      <c r="F22" s="252" t="s">
        <v>57</v>
      </c>
      <c r="G22" s="138">
        <v>10</v>
      </c>
      <c r="H22" s="138">
        <v>10</v>
      </c>
      <c r="I22" s="139"/>
      <c r="J22" s="140"/>
      <c r="K22" s="140"/>
      <c r="L22" s="154"/>
    </row>
    <row r="23" s="132" customFormat="1" ht="45" customHeight="1" spans="1:12">
      <c r="A23" s="138"/>
      <c r="B23" s="138" t="s">
        <v>65</v>
      </c>
      <c r="C23" s="138" t="s">
        <v>66</v>
      </c>
      <c r="D23" s="38" t="s">
        <v>185</v>
      </c>
      <c r="E23" s="39" t="s">
        <v>43</v>
      </c>
      <c r="F23" s="146">
        <v>0.9</v>
      </c>
      <c r="G23" s="138">
        <v>10</v>
      </c>
      <c r="H23" s="138">
        <v>10</v>
      </c>
      <c r="I23" s="139"/>
      <c r="J23" s="140"/>
      <c r="K23" s="140"/>
      <c r="L23" s="154"/>
    </row>
    <row r="24" s="132" customFormat="1" ht="15" customHeight="1" spans="1:12">
      <c r="A24" s="138" t="s">
        <v>69</v>
      </c>
      <c r="B24" s="138"/>
      <c r="C24" s="138"/>
      <c r="D24" s="138"/>
      <c r="E24" s="138"/>
      <c r="F24" s="138"/>
      <c r="G24" s="150">
        <v>100</v>
      </c>
      <c r="H24" s="150">
        <v>100</v>
      </c>
      <c r="I24" s="139"/>
      <c r="J24" s="140"/>
      <c r="K24" s="140"/>
      <c r="L24" s="154"/>
    </row>
    <row r="25" s="132" customFormat="1" ht="35.1" customHeight="1" spans="1:13">
      <c r="A25" s="138" t="s">
        <v>70</v>
      </c>
      <c r="B25" s="35" t="s">
        <v>201</v>
      </c>
      <c r="C25" s="36"/>
      <c r="D25" s="36"/>
      <c r="E25" s="36"/>
      <c r="F25" s="36"/>
      <c r="G25" s="36"/>
      <c r="H25" s="36"/>
      <c r="I25" s="36"/>
      <c r="J25" s="36"/>
      <c r="K25" s="36"/>
      <c r="L25" s="50"/>
      <c r="M25" s="93"/>
    </row>
    <row r="26" s="132" customFormat="1" ht="16.15" customHeight="1" spans="1:12">
      <c r="A26" s="180" t="s">
        <v>188</v>
      </c>
      <c r="B26" s="180"/>
      <c r="C26" s="180"/>
      <c r="D26" s="180"/>
      <c r="E26" s="180"/>
      <c r="F26" s="180"/>
      <c r="G26" s="180"/>
      <c r="H26" s="180"/>
      <c r="I26" s="180"/>
      <c r="J26" s="180"/>
      <c r="K26" s="180"/>
      <c r="L26" s="180"/>
    </row>
    <row r="27" s="132" customFormat="1" ht="130" customHeight="1" spans="1:12">
      <c r="A27" s="173" t="s">
        <v>74</v>
      </c>
      <c r="B27" s="173"/>
      <c r="C27" s="173"/>
      <c r="D27" s="173"/>
      <c r="E27" s="173"/>
      <c r="F27" s="173"/>
      <c r="G27" s="173"/>
      <c r="H27" s="173"/>
      <c r="I27" s="173"/>
      <c r="J27" s="173"/>
      <c r="K27" s="173"/>
      <c r="L27" s="173"/>
    </row>
  </sheetData>
  <mergeCells count="4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13:A14"/>
    <mergeCell ref="A15:A23"/>
    <mergeCell ref="B16:B20"/>
    <mergeCell ref="B21:B22"/>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30" zoomScaleNormal="130" topLeftCell="B6" workbookViewId="0">
      <selection activeCell="L9" sqref="L9:L12"/>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202</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18.8</v>
      </c>
      <c r="F8" s="34">
        <v>18.8</v>
      </c>
      <c r="G8" s="34">
        <v>18.8</v>
      </c>
      <c r="H8" s="34"/>
      <c r="I8" s="34">
        <v>10</v>
      </c>
      <c r="J8" s="34">
        <v>100</v>
      </c>
      <c r="K8" s="34">
        <v>10</v>
      </c>
      <c r="L8" s="53"/>
    </row>
    <row r="9" s="2" customFormat="1" ht="15.4" customHeight="1" spans="1:12">
      <c r="A9" s="34"/>
      <c r="B9" s="34"/>
      <c r="C9" s="34"/>
      <c r="D9" s="34" t="s">
        <v>20</v>
      </c>
      <c r="E9" s="34">
        <v>18.8</v>
      </c>
      <c r="F9" s="34">
        <v>18.8</v>
      </c>
      <c r="G9" s="34">
        <v>18.8</v>
      </c>
      <c r="H9" s="34"/>
      <c r="I9" s="34" t="s">
        <v>21</v>
      </c>
      <c r="J9" s="34" t="s">
        <v>21</v>
      </c>
      <c r="K9" s="34" t="s">
        <v>21</v>
      </c>
      <c r="L9" s="51" t="s">
        <v>22</v>
      </c>
    </row>
    <row r="10" s="2" customFormat="1" ht="15.4" customHeight="1" spans="1:12">
      <c r="A10" s="34"/>
      <c r="B10" s="34"/>
      <c r="C10" s="34"/>
      <c r="D10" s="157" t="s">
        <v>23</v>
      </c>
      <c r="E10" s="34">
        <v>18.8</v>
      </c>
      <c r="F10" s="34">
        <v>18.8</v>
      </c>
      <c r="G10" s="34">
        <v>18.8</v>
      </c>
      <c r="H10" s="34"/>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203</v>
      </c>
      <c r="C14" s="34"/>
      <c r="D14" s="34"/>
      <c r="E14" s="34"/>
      <c r="F14" s="35" t="s">
        <v>203</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15" customHeight="1" spans="1:12">
      <c r="A16" s="34"/>
      <c r="B16" s="34" t="s">
        <v>37</v>
      </c>
      <c r="C16" s="34" t="s">
        <v>38</v>
      </c>
      <c r="D16" s="34" t="s">
        <v>176</v>
      </c>
      <c r="E16" s="34" t="s">
        <v>204</v>
      </c>
      <c r="F16" s="34" t="s">
        <v>204</v>
      </c>
      <c r="G16" s="34">
        <v>20</v>
      </c>
      <c r="H16" s="34">
        <v>20</v>
      </c>
      <c r="I16" s="35"/>
      <c r="J16" s="36"/>
      <c r="K16" s="36"/>
      <c r="L16" s="50"/>
    </row>
    <row r="17" s="2" customFormat="1" ht="15" customHeight="1" spans="1:12">
      <c r="A17" s="34"/>
      <c r="B17" s="34"/>
      <c r="C17" s="34" t="s">
        <v>41</v>
      </c>
      <c r="D17" s="34" t="s">
        <v>178</v>
      </c>
      <c r="E17" s="45" t="s">
        <v>179</v>
      </c>
      <c r="F17" s="46">
        <v>0.9</v>
      </c>
      <c r="G17" s="34">
        <v>10</v>
      </c>
      <c r="H17" s="34">
        <v>10</v>
      </c>
      <c r="I17" s="35"/>
      <c r="J17" s="36"/>
      <c r="K17" s="36"/>
      <c r="L17" s="50"/>
    </row>
    <row r="18" s="2" customFormat="1" ht="15" customHeight="1" spans="1:12">
      <c r="A18" s="34"/>
      <c r="B18" s="34"/>
      <c r="C18" s="34" t="s">
        <v>44</v>
      </c>
      <c r="D18" s="41" t="s">
        <v>45</v>
      </c>
      <c r="E18" s="188" t="s">
        <v>77</v>
      </c>
      <c r="F18" s="188" t="s">
        <v>77</v>
      </c>
      <c r="G18" s="34">
        <v>10</v>
      </c>
      <c r="H18" s="34">
        <v>10</v>
      </c>
      <c r="I18" s="35"/>
      <c r="J18" s="36"/>
      <c r="K18" s="36"/>
      <c r="L18" s="50"/>
    </row>
    <row r="19" s="2" customFormat="1" ht="15" customHeight="1" spans="1:13">
      <c r="A19" s="34"/>
      <c r="B19" s="34"/>
      <c r="C19" s="34" t="s">
        <v>47</v>
      </c>
      <c r="D19" s="34" t="s">
        <v>180</v>
      </c>
      <c r="E19" s="161" t="s">
        <v>205</v>
      </c>
      <c r="F19" s="34" t="s">
        <v>206</v>
      </c>
      <c r="G19" s="34">
        <v>5</v>
      </c>
      <c r="H19" s="34">
        <v>5</v>
      </c>
      <c r="I19" s="35"/>
      <c r="J19" s="36"/>
      <c r="K19" s="36"/>
      <c r="L19" s="50"/>
      <c r="M19" s="25"/>
    </row>
    <row r="20" s="2" customFormat="1" ht="28" customHeight="1" spans="1:12">
      <c r="A20" s="34"/>
      <c r="B20" s="34"/>
      <c r="C20" s="34"/>
      <c r="D20" s="34" t="s">
        <v>51</v>
      </c>
      <c r="E20" s="34" t="s">
        <v>52</v>
      </c>
      <c r="F20" s="34">
        <v>1</v>
      </c>
      <c r="G20" s="34">
        <v>5</v>
      </c>
      <c r="H20" s="34">
        <v>5</v>
      </c>
      <c r="I20" s="35"/>
      <c r="J20" s="36"/>
      <c r="K20" s="36"/>
      <c r="L20" s="50"/>
    </row>
    <row r="21" s="2" customFormat="1" ht="15" customHeight="1" spans="1:12">
      <c r="A21" s="34"/>
      <c r="B21" s="34" t="s">
        <v>53</v>
      </c>
      <c r="C21" s="34" t="s">
        <v>54</v>
      </c>
      <c r="D21" s="34" t="s">
        <v>182</v>
      </c>
      <c r="E21" s="34" t="s">
        <v>56</v>
      </c>
      <c r="F21" s="34" t="s">
        <v>57</v>
      </c>
      <c r="G21" s="34">
        <v>10</v>
      </c>
      <c r="H21" s="34">
        <v>10</v>
      </c>
      <c r="I21" s="35"/>
      <c r="J21" s="36"/>
      <c r="K21" s="36"/>
      <c r="L21" s="50"/>
    </row>
    <row r="22" s="2" customFormat="1" ht="15" customHeight="1" spans="1:12">
      <c r="A22" s="34"/>
      <c r="B22" s="34"/>
      <c r="C22" s="34" t="s">
        <v>58</v>
      </c>
      <c r="D22" s="34" t="s">
        <v>183</v>
      </c>
      <c r="E22" s="34" t="s">
        <v>56</v>
      </c>
      <c r="F22" s="34" t="s">
        <v>57</v>
      </c>
      <c r="G22" s="34">
        <v>10</v>
      </c>
      <c r="H22" s="34">
        <v>10</v>
      </c>
      <c r="I22" s="35"/>
      <c r="J22" s="36"/>
      <c r="K22" s="36"/>
      <c r="L22" s="50"/>
    </row>
    <row r="23" s="2" customFormat="1" ht="15" customHeight="1" spans="1:12">
      <c r="A23" s="34"/>
      <c r="B23" s="34"/>
      <c r="C23" s="34" t="s">
        <v>60</v>
      </c>
      <c r="D23" s="34" t="s">
        <v>184</v>
      </c>
      <c r="E23" s="34" t="s">
        <v>56</v>
      </c>
      <c r="F23" s="34" t="s">
        <v>57</v>
      </c>
      <c r="G23" s="34">
        <v>10</v>
      </c>
      <c r="H23" s="34">
        <v>10</v>
      </c>
      <c r="I23" s="35"/>
      <c r="J23" s="36"/>
      <c r="K23" s="36"/>
      <c r="L23" s="50"/>
    </row>
    <row r="24" s="2" customFormat="1" ht="25" customHeight="1" spans="1:12">
      <c r="A24" s="34"/>
      <c r="B24" s="34" t="s">
        <v>65</v>
      </c>
      <c r="C24" s="34" t="s">
        <v>66</v>
      </c>
      <c r="D24" s="34" t="s">
        <v>185</v>
      </c>
      <c r="E24" s="34" t="s">
        <v>43</v>
      </c>
      <c r="F24" s="34">
        <v>0.9</v>
      </c>
      <c r="G24" s="34">
        <v>10</v>
      </c>
      <c r="H24" s="34">
        <v>10</v>
      </c>
      <c r="I24" s="34"/>
      <c r="J24" s="34"/>
      <c r="K24" s="34"/>
      <c r="L24" s="34"/>
    </row>
    <row r="25" s="2" customFormat="1" ht="15" customHeight="1" spans="1:12">
      <c r="A25" s="34" t="s">
        <v>69</v>
      </c>
      <c r="B25" s="34"/>
      <c r="C25" s="34"/>
      <c r="D25" s="34"/>
      <c r="E25" s="34"/>
      <c r="F25" s="34"/>
      <c r="G25" s="47">
        <v>100</v>
      </c>
      <c r="H25" s="47">
        <v>100</v>
      </c>
      <c r="I25" s="34"/>
      <c r="J25" s="34"/>
      <c r="K25" s="34"/>
      <c r="L25" s="34"/>
    </row>
    <row r="26" s="2" customFormat="1" ht="35.1" customHeight="1" spans="1:13">
      <c r="A26" s="34" t="s">
        <v>70</v>
      </c>
      <c r="B26" s="35" t="s">
        <v>201</v>
      </c>
      <c r="C26" s="36"/>
      <c r="D26" s="36"/>
      <c r="E26" s="36"/>
      <c r="F26" s="36"/>
      <c r="G26" s="36"/>
      <c r="H26" s="36"/>
      <c r="I26" s="36"/>
      <c r="J26" s="36"/>
      <c r="K26" s="36"/>
      <c r="L26" s="50"/>
      <c r="M26" s="25"/>
    </row>
    <row r="27" s="2" customFormat="1" ht="16.15" customHeight="1" spans="1:12">
      <c r="A27" s="165" t="s">
        <v>188</v>
      </c>
      <c r="B27" s="165"/>
      <c r="C27" s="165"/>
      <c r="D27" s="165"/>
      <c r="E27" s="165"/>
      <c r="F27" s="165"/>
      <c r="G27" s="165"/>
      <c r="H27" s="165"/>
      <c r="I27" s="165"/>
      <c r="J27" s="165"/>
      <c r="K27" s="165"/>
      <c r="L27" s="165"/>
    </row>
    <row r="28" s="2" customFormat="1" ht="130" customHeight="1" spans="1:12">
      <c r="A28" s="49" t="s">
        <v>74</v>
      </c>
      <c r="B28" s="49"/>
      <c r="C28" s="49"/>
      <c r="D28" s="49"/>
      <c r="E28" s="49"/>
      <c r="F28" s="49"/>
      <c r="G28" s="49"/>
      <c r="H28" s="49"/>
      <c r="I28" s="49"/>
      <c r="J28" s="49"/>
      <c r="K28" s="49"/>
      <c r="L28" s="49"/>
    </row>
  </sheetData>
  <mergeCells count="40">
    <mergeCell ref="A1:K1"/>
    <mergeCell ref="A2:K2"/>
    <mergeCell ref="A3:K3"/>
    <mergeCell ref="A4:E4"/>
    <mergeCell ref="F4:L4"/>
    <mergeCell ref="A5:C5"/>
    <mergeCell ref="D5:L5"/>
    <mergeCell ref="A6:C6"/>
    <mergeCell ref="D6:E6"/>
    <mergeCell ref="G6:L6"/>
    <mergeCell ref="G7:H7"/>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K24"/>
    <mergeCell ref="A25:F25"/>
    <mergeCell ref="I25:K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30" zoomScaleNormal="130" topLeftCell="A4" workbookViewId="0">
      <selection activeCell="L9" sqref="L9:L12"/>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207</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12</v>
      </c>
      <c r="F8" s="34">
        <v>12</v>
      </c>
      <c r="G8" s="35">
        <v>12</v>
      </c>
      <c r="H8" s="50"/>
      <c r="I8" s="34">
        <v>10</v>
      </c>
      <c r="J8" s="34">
        <v>100</v>
      </c>
      <c r="K8" s="34">
        <v>10</v>
      </c>
      <c r="L8" s="53"/>
    </row>
    <row r="9" s="2" customFormat="1" ht="15.4" customHeight="1" spans="1:12">
      <c r="A9" s="34"/>
      <c r="B9" s="34"/>
      <c r="C9" s="34"/>
      <c r="D9" s="34" t="s">
        <v>20</v>
      </c>
      <c r="E9" s="34">
        <v>12</v>
      </c>
      <c r="F9" s="34">
        <v>12</v>
      </c>
      <c r="G9" s="35">
        <v>12</v>
      </c>
      <c r="H9" s="50"/>
      <c r="I9" s="34" t="s">
        <v>21</v>
      </c>
      <c r="J9" s="34" t="s">
        <v>21</v>
      </c>
      <c r="K9" s="34" t="s">
        <v>21</v>
      </c>
      <c r="L9" s="51" t="s">
        <v>22</v>
      </c>
    </row>
    <row r="10" s="2" customFormat="1" ht="15.4" customHeight="1" spans="1:12">
      <c r="A10" s="34"/>
      <c r="B10" s="34"/>
      <c r="C10" s="34"/>
      <c r="D10" s="157" t="s">
        <v>23</v>
      </c>
      <c r="E10" s="34">
        <v>12</v>
      </c>
      <c r="F10" s="34">
        <v>12</v>
      </c>
      <c r="G10" s="35">
        <v>12</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208</v>
      </c>
      <c r="C14" s="34"/>
      <c r="D14" s="34"/>
      <c r="E14" s="34"/>
      <c r="F14" s="35" t="s">
        <v>208</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15" customHeight="1" spans="1:12">
      <c r="A16" s="34"/>
      <c r="B16" s="34" t="s">
        <v>37</v>
      </c>
      <c r="C16" s="34" t="s">
        <v>38</v>
      </c>
      <c r="D16" s="34" t="s">
        <v>176</v>
      </c>
      <c r="E16" s="34" t="s">
        <v>209</v>
      </c>
      <c r="F16" s="34" t="s">
        <v>209</v>
      </c>
      <c r="G16" s="34">
        <v>20</v>
      </c>
      <c r="H16" s="34">
        <v>20</v>
      </c>
      <c r="I16" s="35"/>
      <c r="J16" s="36"/>
      <c r="K16" s="36"/>
      <c r="L16" s="50"/>
    </row>
    <row r="17" s="2" customFormat="1" ht="15" customHeight="1" spans="1:12">
      <c r="A17" s="34"/>
      <c r="B17" s="34"/>
      <c r="C17" s="34" t="s">
        <v>41</v>
      </c>
      <c r="D17" s="34" t="s">
        <v>178</v>
      </c>
      <c r="E17" s="39" t="s">
        <v>179</v>
      </c>
      <c r="F17" s="285">
        <v>0.9</v>
      </c>
      <c r="G17" s="34">
        <v>10</v>
      </c>
      <c r="H17" s="34">
        <v>10</v>
      </c>
      <c r="I17" s="35"/>
      <c r="J17" s="36"/>
      <c r="K17" s="36"/>
      <c r="L17" s="50"/>
    </row>
    <row r="18" s="2" customFormat="1" ht="15" customHeight="1" spans="1:12">
      <c r="A18" s="34"/>
      <c r="B18" s="34"/>
      <c r="C18" s="34" t="s">
        <v>44</v>
      </c>
      <c r="D18" s="38" t="s">
        <v>45</v>
      </c>
      <c r="E18" s="148" t="s">
        <v>77</v>
      </c>
      <c r="F18" s="148" t="s">
        <v>77</v>
      </c>
      <c r="G18" s="34">
        <v>10</v>
      </c>
      <c r="H18" s="34">
        <v>10</v>
      </c>
      <c r="I18" s="35"/>
      <c r="J18" s="36"/>
      <c r="K18" s="36"/>
      <c r="L18" s="50"/>
    </row>
    <row r="19" s="2" customFormat="1" ht="15" customHeight="1" spans="1:13">
      <c r="A19" s="34"/>
      <c r="B19" s="34"/>
      <c r="C19" s="34" t="s">
        <v>47</v>
      </c>
      <c r="D19" s="38" t="s">
        <v>180</v>
      </c>
      <c r="E19" s="292" t="s">
        <v>210</v>
      </c>
      <c r="F19" s="38" t="s">
        <v>211</v>
      </c>
      <c r="G19" s="34">
        <v>5</v>
      </c>
      <c r="H19" s="34">
        <v>5</v>
      </c>
      <c r="I19" s="35"/>
      <c r="J19" s="36"/>
      <c r="K19" s="36"/>
      <c r="L19" s="50"/>
      <c r="M19" s="25"/>
    </row>
    <row r="20" s="2" customFormat="1" ht="28" customHeight="1" spans="1:12">
      <c r="A20" s="34"/>
      <c r="B20" s="34"/>
      <c r="C20" s="34"/>
      <c r="D20" s="38" t="s">
        <v>51</v>
      </c>
      <c r="E20" s="38" t="s">
        <v>52</v>
      </c>
      <c r="F20" s="285">
        <v>1</v>
      </c>
      <c r="G20" s="34">
        <v>5</v>
      </c>
      <c r="H20" s="34">
        <v>5</v>
      </c>
      <c r="I20" s="35"/>
      <c r="J20" s="36"/>
      <c r="K20" s="36"/>
      <c r="L20" s="50"/>
    </row>
    <row r="21" s="2" customFormat="1" ht="15" customHeight="1" spans="1:12">
      <c r="A21" s="34"/>
      <c r="B21" s="34" t="s">
        <v>53</v>
      </c>
      <c r="C21" s="34" t="s">
        <v>54</v>
      </c>
      <c r="D21" s="38" t="s">
        <v>182</v>
      </c>
      <c r="E21" s="38" t="s">
        <v>56</v>
      </c>
      <c r="F21" s="293" t="s">
        <v>57</v>
      </c>
      <c r="G21" s="34">
        <v>10</v>
      </c>
      <c r="H21" s="34">
        <v>10</v>
      </c>
      <c r="I21" s="35"/>
      <c r="J21" s="36"/>
      <c r="K21" s="36"/>
      <c r="L21" s="50"/>
    </row>
    <row r="22" s="2" customFormat="1" ht="15" customHeight="1" spans="1:12">
      <c r="A22" s="34"/>
      <c r="B22" s="34"/>
      <c r="C22" s="34" t="s">
        <v>58</v>
      </c>
      <c r="D22" s="38" t="s">
        <v>183</v>
      </c>
      <c r="E22" s="38" t="s">
        <v>56</v>
      </c>
      <c r="F22" s="293" t="s">
        <v>57</v>
      </c>
      <c r="G22" s="34">
        <v>10</v>
      </c>
      <c r="H22" s="34">
        <v>10</v>
      </c>
      <c r="I22" s="35"/>
      <c r="J22" s="36"/>
      <c r="K22" s="36"/>
      <c r="L22" s="50"/>
    </row>
    <row r="23" s="2" customFormat="1" ht="15" customHeight="1" spans="1:12">
      <c r="A23" s="34"/>
      <c r="B23" s="34"/>
      <c r="C23" s="34" t="s">
        <v>60</v>
      </c>
      <c r="D23" s="38" t="s">
        <v>184</v>
      </c>
      <c r="E23" s="38" t="s">
        <v>56</v>
      </c>
      <c r="F23" s="293" t="s">
        <v>57</v>
      </c>
      <c r="G23" s="34">
        <v>10</v>
      </c>
      <c r="H23" s="34">
        <v>10</v>
      </c>
      <c r="I23" s="35"/>
      <c r="J23" s="36"/>
      <c r="K23" s="36"/>
      <c r="L23" s="50"/>
    </row>
    <row r="24" s="2" customFormat="1" ht="25" customHeight="1" spans="1:12">
      <c r="A24" s="34"/>
      <c r="B24" s="34" t="s">
        <v>65</v>
      </c>
      <c r="C24" s="34" t="s">
        <v>66</v>
      </c>
      <c r="D24" s="38" t="s">
        <v>185</v>
      </c>
      <c r="E24" s="39" t="s">
        <v>43</v>
      </c>
      <c r="F24" s="162">
        <v>0.9</v>
      </c>
      <c r="G24" s="34">
        <v>10</v>
      </c>
      <c r="H24" s="34">
        <v>10</v>
      </c>
      <c r="I24" s="35"/>
      <c r="J24" s="36"/>
      <c r="K24" s="36"/>
      <c r="L24" s="50"/>
    </row>
    <row r="25" s="2" customFormat="1" ht="15" customHeight="1" spans="1:12">
      <c r="A25" s="34" t="s">
        <v>69</v>
      </c>
      <c r="B25" s="34"/>
      <c r="C25" s="34"/>
      <c r="D25" s="34"/>
      <c r="E25" s="34"/>
      <c r="F25" s="34"/>
      <c r="G25" s="34">
        <f>SUM(G16:G24)+K8</f>
        <v>100</v>
      </c>
      <c r="H25" s="47">
        <v>100</v>
      </c>
      <c r="I25" s="35"/>
      <c r="J25" s="36"/>
      <c r="K25" s="36"/>
      <c r="L25" s="50"/>
    </row>
    <row r="26" s="2" customFormat="1" ht="38" customHeight="1" spans="1:13">
      <c r="A26" s="34" t="s">
        <v>70</v>
      </c>
      <c r="B26" s="35" t="s">
        <v>212</v>
      </c>
      <c r="C26" s="36"/>
      <c r="D26" s="36"/>
      <c r="E26" s="36"/>
      <c r="F26" s="36"/>
      <c r="G26" s="36"/>
      <c r="H26" s="36"/>
      <c r="I26" s="36"/>
      <c r="J26" s="36"/>
      <c r="K26" s="36"/>
      <c r="L26" s="50"/>
      <c r="M26" s="25"/>
    </row>
    <row r="27" s="2" customFormat="1" ht="16.15" customHeight="1" spans="1:12">
      <c r="A27" s="165" t="s">
        <v>188</v>
      </c>
      <c r="B27" s="165"/>
      <c r="C27" s="165"/>
      <c r="D27" s="165"/>
      <c r="E27" s="165"/>
      <c r="F27" s="165"/>
      <c r="G27" s="165"/>
      <c r="H27" s="165"/>
      <c r="I27" s="165"/>
      <c r="J27" s="165"/>
      <c r="K27" s="165"/>
      <c r="L27" s="165"/>
    </row>
    <row r="28" s="2" customFormat="1" ht="130" customHeight="1" spans="1:12">
      <c r="A28" s="49" t="s">
        <v>74</v>
      </c>
      <c r="B28" s="49"/>
      <c r="C28" s="49"/>
      <c r="D28" s="49"/>
      <c r="E28" s="49"/>
      <c r="F28" s="49"/>
      <c r="G28" s="49"/>
      <c r="H28" s="49"/>
      <c r="I28" s="49"/>
      <c r="J28" s="49"/>
      <c r="K28" s="49"/>
      <c r="L28" s="49"/>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zoomScale="130" zoomScaleNormal="130" topLeftCell="B4" workbookViewId="0">
      <selection activeCell="B25" sqref="B25:L25"/>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291" t="s">
        <v>3</v>
      </c>
      <c r="B4" s="291"/>
      <c r="C4" s="291"/>
      <c r="D4" s="291"/>
      <c r="E4" s="291"/>
      <c r="F4" s="136" t="s">
        <v>4</v>
      </c>
      <c r="G4" s="136"/>
      <c r="H4" s="136"/>
      <c r="I4" s="136"/>
      <c r="J4" s="136"/>
      <c r="K4" s="136"/>
      <c r="L4" s="136"/>
      <c r="M4" s="93"/>
    </row>
    <row r="5" s="132" customFormat="1" ht="15.4" customHeight="1" spans="1:12">
      <c r="A5" s="138" t="s">
        <v>5</v>
      </c>
      <c r="B5" s="138"/>
      <c r="C5" s="138"/>
      <c r="D5" s="139" t="s">
        <v>213</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415</v>
      </c>
      <c r="F8" s="138">
        <v>415</v>
      </c>
      <c r="G8" s="139">
        <v>0</v>
      </c>
      <c r="H8" s="154"/>
      <c r="I8" s="138">
        <v>10</v>
      </c>
      <c r="J8" s="138">
        <v>0</v>
      </c>
      <c r="K8" s="138">
        <v>0</v>
      </c>
      <c r="L8" s="155"/>
    </row>
    <row r="9" s="132" customFormat="1" ht="15.4" customHeight="1" spans="1:12">
      <c r="A9" s="138"/>
      <c r="B9" s="138"/>
      <c r="C9" s="138"/>
      <c r="D9" s="138" t="s">
        <v>20</v>
      </c>
      <c r="E9" s="138">
        <v>415</v>
      </c>
      <c r="F9" s="138">
        <v>415</v>
      </c>
      <c r="G9" s="139">
        <v>0</v>
      </c>
      <c r="H9" s="154"/>
      <c r="I9" s="138" t="s">
        <v>21</v>
      </c>
      <c r="J9" s="138" t="s">
        <v>21</v>
      </c>
      <c r="K9" s="138" t="s">
        <v>21</v>
      </c>
      <c r="L9" s="151" t="s">
        <v>214</v>
      </c>
    </row>
    <row r="10" s="132" customFormat="1" ht="15.4" customHeight="1" spans="1:12">
      <c r="A10" s="138"/>
      <c r="B10" s="138"/>
      <c r="C10" s="138"/>
      <c r="D10" s="141" t="s">
        <v>23</v>
      </c>
      <c r="E10" s="138">
        <v>415</v>
      </c>
      <c r="F10" s="138">
        <v>415</v>
      </c>
      <c r="G10" s="139">
        <v>0</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215</v>
      </c>
      <c r="C14" s="138"/>
      <c r="D14" s="138"/>
      <c r="E14" s="138"/>
      <c r="F14" s="139" t="s">
        <v>215</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46" customHeight="1" spans="1:12">
      <c r="A16" s="138"/>
      <c r="B16" s="138" t="s">
        <v>37</v>
      </c>
      <c r="C16" s="138" t="s">
        <v>38</v>
      </c>
      <c r="D16" s="38" t="s">
        <v>216</v>
      </c>
      <c r="E16" s="45" t="s">
        <v>217</v>
      </c>
      <c r="F16" s="45" t="s">
        <v>217</v>
      </c>
      <c r="G16" s="138">
        <v>20</v>
      </c>
      <c r="H16" s="138">
        <v>20</v>
      </c>
      <c r="I16" s="138"/>
      <c r="J16" s="138"/>
      <c r="K16" s="138"/>
      <c r="L16" s="138"/>
    </row>
    <row r="17" s="132" customFormat="1" ht="46" customHeight="1" spans="1:12">
      <c r="A17" s="138"/>
      <c r="B17" s="138"/>
      <c r="C17" s="138" t="s">
        <v>41</v>
      </c>
      <c r="D17" s="38" t="s">
        <v>218</v>
      </c>
      <c r="E17" s="45" t="s">
        <v>179</v>
      </c>
      <c r="F17" s="40">
        <v>0</v>
      </c>
      <c r="G17" s="138">
        <v>10</v>
      </c>
      <c r="H17" s="138">
        <v>0</v>
      </c>
      <c r="I17" s="138" t="s">
        <v>219</v>
      </c>
      <c r="J17" s="138"/>
      <c r="K17" s="138"/>
      <c r="L17" s="138"/>
    </row>
    <row r="18" s="132" customFormat="1" ht="46" customHeight="1" spans="1:12">
      <c r="A18" s="138"/>
      <c r="B18" s="138"/>
      <c r="C18" s="138" t="s">
        <v>44</v>
      </c>
      <c r="D18" s="38" t="s">
        <v>45</v>
      </c>
      <c r="E18" s="188" t="s">
        <v>220</v>
      </c>
      <c r="F18" s="188" t="s">
        <v>220</v>
      </c>
      <c r="G18" s="138">
        <v>10</v>
      </c>
      <c r="H18" s="138">
        <v>10</v>
      </c>
      <c r="I18" s="138"/>
      <c r="J18" s="138"/>
      <c r="K18" s="138"/>
      <c r="L18" s="138"/>
    </row>
    <row r="19" s="132" customFormat="1" ht="46" customHeight="1" spans="1:12">
      <c r="A19" s="138"/>
      <c r="B19" s="138"/>
      <c r="C19" s="138" t="s">
        <v>47</v>
      </c>
      <c r="D19" s="38" t="s">
        <v>51</v>
      </c>
      <c r="E19" s="41" t="s">
        <v>52</v>
      </c>
      <c r="F19" s="46">
        <v>1</v>
      </c>
      <c r="G19" s="138">
        <v>10</v>
      </c>
      <c r="H19" s="138">
        <v>10</v>
      </c>
      <c r="I19" s="138"/>
      <c r="J19" s="138"/>
      <c r="K19" s="138"/>
      <c r="L19" s="138"/>
    </row>
    <row r="20" s="132" customFormat="1" ht="46" customHeight="1" spans="1:12">
      <c r="A20" s="138"/>
      <c r="B20" s="138" t="s">
        <v>53</v>
      </c>
      <c r="C20" s="138" t="s">
        <v>58</v>
      </c>
      <c r="D20" s="38" t="s">
        <v>221</v>
      </c>
      <c r="E20" s="41" t="s">
        <v>56</v>
      </c>
      <c r="F20" s="286" t="s">
        <v>57</v>
      </c>
      <c r="G20" s="138">
        <v>10</v>
      </c>
      <c r="H20" s="138">
        <v>10</v>
      </c>
      <c r="I20" s="138"/>
      <c r="J20" s="138"/>
      <c r="K20" s="138"/>
      <c r="L20" s="138"/>
    </row>
    <row r="21" s="132" customFormat="1" ht="46" customHeight="1" spans="1:12">
      <c r="A21" s="138"/>
      <c r="B21" s="138"/>
      <c r="C21" s="138" t="s">
        <v>60</v>
      </c>
      <c r="D21" s="38" t="s">
        <v>222</v>
      </c>
      <c r="E21" s="188" t="s">
        <v>109</v>
      </c>
      <c r="F21" s="286" t="s">
        <v>57</v>
      </c>
      <c r="G21" s="138">
        <v>10</v>
      </c>
      <c r="H21" s="138">
        <v>10</v>
      </c>
      <c r="I21" s="139"/>
      <c r="J21" s="140"/>
      <c r="K21" s="140"/>
      <c r="L21" s="154"/>
    </row>
    <row r="22" s="132" customFormat="1" ht="46" customHeight="1" spans="1:12">
      <c r="A22" s="138"/>
      <c r="B22" s="138"/>
      <c r="C22" s="138" t="s">
        <v>62</v>
      </c>
      <c r="D22" s="38" t="s">
        <v>223</v>
      </c>
      <c r="E22" s="188" t="s">
        <v>224</v>
      </c>
      <c r="F22" s="286" t="s">
        <v>57</v>
      </c>
      <c r="G22" s="138">
        <v>10</v>
      </c>
      <c r="H22" s="138">
        <v>10</v>
      </c>
      <c r="I22" s="139"/>
      <c r="J22" s="140"/>
      <c r="K22" s="140"/>
      <c r="L22" s="154"/>
    </row>
    <row r="23" s="132" customFormat="1" ht="46" customHeight="1" spans="1:12">
      <c r="A23" s="138"/>
      <c r="B23" s="138" t="s">
        <v>65</v>
      </c>
      <c r="C23" s="138" t="s">
        <v>66</v>
      </c>
      <c r="D23" s="38" t="s">
        <v>225</v>
      </c>
      <c r="E23" s="45" t="s">
        <v>179</v>
      </c>
      <c r="F23" s="146">
        <v>0.9</v>
      </c>
      <c r="G23" s="138">
        <v>10</v>
      </c>
      <c r="H23" s="138">
        <v>10</v>
      </c>
      <c r="I23" s="139"/>
      <c r="J23" s="140"/>
      <c r="K23" s="140"/>
      <c r="L23" s="154"/>
    </row>
    <row r="24" s="132" customFormat="1" ht="15" customHeight="1" spans="1:12">
      <c r="A24" s="138" t="s">
        <v>69</v>
      </c>
      <c r="B24" s="138"/>
      <c r="C24" s="138"/>
      <c r="D24" s="138"/>
      <c r="E24" s="138"/>
      <c r="F24" s="138"/>
      <c r="G24" s="136">
        <f>SUM(G16:G23)+I8</f>
        <v>100</v>
      </c>
      <c r="H24" s="136">
        <f>SUM(H16:H23)+K8</f>
        <v>80</v>
      </c>
      <c r="I24" s="139"/>
      <c r="J24" s="140"/>
      <c r="K24" s="140"/>
      <c r="L24" s="154"/>
    </row>
    <row r="25" s="132" customFormat="1" ht="41" customHeight="1" spans="1:13">
      <c r="A25" s="138" t="s">
        <v>70</v>
      </c>
      <c r="B25" s="35" t="s">
        <v>226</v>
      </c>
      <c r="C25" s="36"/>
      <c r="D25" s="36"/>
      <c r="E25" s="36"/>
      <c r="F25" s="36"/>
      <c r="G25" s="36"/>
      <c r="H25" s="36"/>
      <c r="I25" s="36"/>
      <c r="J25" s="36"/>
      <c r="K25" s="36"/>
      <c r="L25" s="50"/>
      <c r="M25" s="93" t="s">
        <v>72</v>
      </c>
    </row>
    <row r="26" s="132" customFormat="1" ht="16.15" customHeight="1" spans="1:12">
      <c r="A26" s="180" t="s">
        <v>188</v>
      </c>
      <c r="B26" s="180"/>
      <c r="C26" s="180"/>
      <c r="D26" s="180"/>
      <c r="E26" s="180"/>
      <c r="F26" s="180"/>
      <c r="G26" s="180"/>
      <c r="H26" s="180"/>
      <c r="I26" s="180"/>
      <c r="J26" s="180"/>
      <c r="K26" s="180"/>
      <c r="L26" s="180"/>
    </row>
    <row r="27" s="132" customFormat="1" ht="130" customHeight="1" spans="1:12">
      <c r="A27" s="173" t="s">
        <v>74</v>
      </c>
      <c r="B27" s="173"/>
      <c r="C27" s="173"/>
      <c r="D27" s="173"/>
      <c r="E27" s="173"/>
      <c r="F27" s="173"/>
      <c r="G27" s="173"/>
      <c r="H27" s="173"/>
      <c r="I27" s="173"/>
      <c r="J27" s="173"/>
      <c r="K27" s="173"/>
      <c r="L27" s="173"/>
    </row>
  </sheetData>
  <mergeCells count="41">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13:A14"/>
    <mergeCell ref="A15:A23"/>
    <mergeCell ref="B16:B19"/>
    <mergeCell ref="B20:B22"/>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zoomScale="130" zoomScaleNormal="130" topLeftCell="B2" workbookViewId="0">
      <selection activeCell="L9" sqref="L9:L12"/>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227</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5</v>
      </c>
      <c r="F8" s="34">
        <v>5</v>
      </c>
      <c r="G8" s="35">
        <v>5</v>
      </c>
      <c r="H8" s="50"/>
      <c r="I8" s="34">
        <v>10</v>
      </c>
      <c r="J8" s="162">
        <v>1</v>
      </c>
      <c r="K8" s="34">
        <v>10</v>
      </c>
      <c r="L8" s="53"/>
    </row>
    <row r="9" s="2" customFormat="1" ht="15.4" customHeight="1" spans="1:12">
      <c r="A9" s="34"/>
      <c r="B9" s="34"/>
      <c r="C9" s="34"/>
      <c r="D9" s="34" t="s">
        <v>20</v>
      </c>
      <c r="E9" s="34">
        <v>5</v>
      </c>
      <c r="F9" s="34">
        <v>5</v>
      </c>
      <c r="G9" s="35">
        <v>5</v>
      </c>
      <c r="H9" s="50"/>
      <c r="I9" s="34" t="s">
        <v>21</v>
      </c>
      <c r="J9" s="34" t="s">
        <v>21</v>
      </c>
      <c r="K9" s="34" t="s">
        <v>21</v>
      </c>
      <c r="L9" s="51" t="s">
        <v>22</v>
      </c>
    </row>
    <row r="10" s="2" customFormat="1" ht="15.4" customHeight="1" spans="1:12">
      <c r="A10" s="34"/>
      <c r="B10" s="34"/>
      <c r="C10" s="34"/>
      <c r="D10" s="157" t="s">
        <v>23</v>
      </c>
      <c r="E10" s="34">
        <v>5</v>
      </c>
      <c r="F10" s="34">
        <v>5</v>
      </c>
      <c r="G10" s="35">
        <v>5</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228</v>
      </c>
      <c r="C14" s="34"/>
      <c r="D14" s="34"/>
      <c r="E14" s="34"/>
      <c r="F14" s="35" t="s">
        <v>228</v>
      </c>
      <c r="G14" s="36"/>
      <c r="H14" s="36"/>
      <c r="I14" s="36"/>
      <c r="J14" s="36"/>
      <c r="K14" s="36"/>
      <c r="L14" s="50"/>
    </row>
    <row r="15" s="2" customFormat="1" ht="2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3" customHeight="1" spans="1:12">
      <c r="A16" s="34"/>
      <c r="B16" s="34" t="s">
        <v>37</v>
      </c>
      <c r="C16" s="34" t="s">
        <v>38</v>
      </c>
      <c r="D16" s="172" t="s">
        <v>229</v>
      </c>
      <c r="E16" s="45" t="s">
        <v>230</v>
      </c>
      <c r="F16" s="45" t="s">
        <v>230</v>
      </c>
      <c r="G16" s="34">
        <v>20</v>
      </c>
      <c r="H16" s="34">
        <v>20</v>
      </c>
      <c r="I16" s="35"/>
      <c r="J16" s="36"/>
      <c r="K16" s="36"/>
      <c r="L16" s="50"/>
    </row>
    <row r="17" s="2" customFormat="1" ht="23" customHeight="1" spans="1:12">
      <c r="A17" s="34"/>
      <c r="B17" s="34"/>
      <c r="C17" s="34" t="s">
        <v>41</v>
      </c>
      <c r="D17" s="41" t="s">
        <v>178</v>
      </c>
      <c r="E17" s="45" t="s">
        <v>179</v>
      </c>
      <c r="F17" s="46">
        <v>0.95</v>
      </c>
      <c r="G17" s="34">
        <v>10</v>
      </c>
      <c r="H17" s="34">
        <v>10</v>
      </c>
      <c r="I17" s="35"/>
      <c r="J17" s="36"/>
      <c r="K17" s="36"/>
      <c r="L17" s="50"/>
    </row>
    <row r="18" s="2" customFormat="1" ht="23" customHeight="1" spans="1:12">
      <c r="A18" s="34"/>
      <c r="B18" s="34"/>
      <c r="C18" s="34" t="s">
        <v>44</v>
      </c>
      <c r="D18" s="172" t="s">
        <v>231</v>
      </c>
      <c r="E18" s="188" t="s">
        <v>232</v>
      </c>
      <c r="F18" s="188" t="s">
        <v>232</v>
      </c>
      <c r="G18" s="34">
        <v>10</v>
      </c>
      <c r="H18" s="34">
        <v>10</v>
      </c>
      <c r="I18" s="35"/>
      <c r="J18" s="36"/>
      <c r="K18" s="36"/>
      <c r="L18" s="50"/>
    </row>
    <row r="19" s="2" customFormat="1" ht="23" customHeight="1" spans="1:12">
      <c r="A19" s="34"/>
      <c r="B19" s="34"/>
      <c r="C19" s="34" t="s">
        <v>47</v>
      </c>
      <c r="D19" s="172" t="s">
        <v>233</v>
      </c>
      <c r="E19" s="243" t="s">
        <v>234</v>
      </c>
      <c r="F19" s="46" t="s">
        <v>235</v>
      </c>
      <c r="G19" s="34">
        <v>10</v>
      </c>
      <c r="H19" s="34">
        <v>10</v>
      </c>
      <c r="I19" s="35"/>
      <c r="J19" s="36"/>
      <c r="K19" s="36"/>
      <c r="L19" s="50"/>
    </row>
    <row r="20" s="2" customFormat="1" ht="23" customHeight="1" spans="1:12">
      <c r="A20" s="34"/>
      <c r="B20" s="34" t="s">
        <v>53</v>
      </c>
      <c r="C20" s="34" t="s">
        <v>58</v>
      </c>
      <c r="D20" s="172" t="s">
        <v>236</v>
      </c>
      <c r="E20" s="41" t="s">
        <v>56</v>
      </c>
      <c r="F20" s="273" t="s">
        <v>57</v>
      </c>
      <c r="G20" s="34">
        <v>10</v>
      </c>
      <c r="H20" s="34">
        <v>10</v>
      </c>
      <c r="I20" s="35"/>
      <c r="J20" s="36"/>
      <c r="K20" s="36"/>
      <c r="L20" s="50"/>
    </row>
    <row r="21" s="2" customFormat="1" ht="23" customHeight="1" spans="1:12">
      <c r="A21" s="34"/>
      <c r="B21" s="34"/>
      <c r="C21" s="34" t="s">
        <v>60</v>
      </c>
      <c r="D21" s="172" t="s">
        <v>237</v>
      </c>
      <c r="E21" s="41" t="s">
        <v>56</v>
      </c>
      <c r="F21" s="273" t="s">
        <v>57</v>
      </c>
      <c r="G21" s="34">
        <v>10</v>
      </c>
      <c r="H21" s="34">
        <v>10</v>
      </c>
      <c r="I21" s="35"/>
      <c r="J21" s="36"/>
      <c r="K21" s="36"/>
      <c r="L21" s="50"/>
    </row>
    <row r="22" s="2" customFormat="1" ht="23" customHeight="1" spans="1:12">
      <c r="A22" s="34"/>
      <c r="B22" s="34"/>
      <c r="C22" s="34" t="s">
        <v>62</v>
      </c>
      <c r="D22" s="172" t="s">
        <v>238</v>
      </c>
      <c r="E22" s="188" t="s">
        <v>239</v>
      </c>
      <c r="F22" s="273" t="s">
        <v>57</v>
      </c>
      <c r="G22" s="34">
        <v>10</v>
      </c>
      <c r="H22" s="34">
        <v>10</v>
      </c>
      <c r="I22" s="35"/>
      <c r="J22" s="36"/>
      <c r="K22" s="36"/>
      <c r="L22" s="50"/>
    </row>
    <row r="23" s="2" customFormat="1" ht="23" customHeight="1" spans="1:12">
      <c r="A23" s="34"/>
      <c r="B23" s="34" t="s">
        <v>65</v>
      </c>
      <c r="C23" s="34" t="s">
        <v>66</v>
      </c>
      <c r="D23" s="172" t="s">
        <v>240</v>
      </c>
      <c r="E23" s="45" t="s">
        <v>43</v>
      </c>
      <c r="F23" s="162">
        <v>0.95</v>
      </c>
      <c r="G23" s="34">
        <v>10</v>
      </c>
      <c r="H23" s="34">
        <v>10</v>
      </c>
      <c r="I23" s="35"/>
      <c r="J23" s="36"/>
      <c r="K23" s="36"/>
      <c r="L23" s="50"/>
    </row>
    <row r="24" s="2" customFormat="1" ht="15" customHeight="1" spans="1:12">
      <c r="A24" s="34" t="s">
        <v>69</v>
      </c>
      <c r="B24" s="34"/>
      <c r="C24" s="34"/>
      <c r="D24" s="34"/>
      <c r="E24" s="34"/>
      <c r="F24" s="34"/>
      <c r="G24" s="34">
        <f>SUM(G16:G23)+I8</f>
        <v>100</v>
      </c>
      <c r="H24" s="34">
        <f>SUM(H16:H23)+K8</f>
        <v>100</v>
      </c>
      <c r="I24" s="35"/>
      <c r="J24" s="36"/>
      <c r="K24" s="36"/>
      <c r="L24" s="50"/>
    </row>
    <row r="25" s="2" customFormat="1" ht="35" customHeight="1" spans="1:13">
      <c r="A25" s="34" t="s">
        <v>70</v>
      </c>
      <c r="B25" s="35" t="s">
        <v>241</v>
      </c>
      <c r="C25" s="36"/>
      <c r="D25" s="36"/>
      <c r="E25" s="36"/>
      <c r="F25" s="36"/>
      <c r="G25" s="36"/>
      <c r="H25" s="36"/>
      <c r="I25" s="36"/>
      <c r="J25" s="36"/>
      <c r="K25" s="36"/>
      <c r="L25" s="50"/>
      <c r="M25" s="25" t="s">
        <v>72</v>
      </c>
    </row>
    <row r="26" s="2" customFormat="1" ht="16.15" customHeight="1" spans="1:12">
      <c r="A26" s="165" t="s">
        <v>188</v>
      </c>
      <c r="B26" s="165"/>
      <c r="C26" s="165"/>
      <c r="D26" s="165"/>
      <c r="E26" s="165"/>
      <c r="F26" s="165"/>
      <c r="G26" s="165"/>
      <c r="H26" s="165"/>
      <c r="I26" s="165"/>
      <c r="J26" s="165"/>
      <c r="K26" s="165"/>
      <c r="L26" s="165"/>
    </row>
    <row r="27" s="2" customFormat="1" ht="130" customHeight="1" spans="1:12">
      <c r="A27" s="49" t="s">
        <v>74</v>
      </c>
      <c r="B27" s="49"/>
      <c r="C27" s="49"/>
      <c r="D27" s="49"/>
      <c r="E27" s="49"/>
      <c r="F27" s="49"/>
      <c r="G27" s="49"/>
      <c r="H27" s="49"/>
      <c r="I27" s="49"/>
      <c r="J27" s="49"/>
      <c r="K27" s="49"/>
      <c r="L27" s="49"/>
    </row>
  </sheetData>
  <mergeCells count="41">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13:A14"/>
    <mergeCell ref="A15:A23"/>
    <mergeCell ref="B16:B19"/>
    <mergeCell ref="B20:B22"/>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zoomScale="130" zoomScaleNormal="130" workbookViewId="0">
      <selection activeCell="N14" sqref="N14"/>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4.0555555555556"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33" t="s">
        <v>3</v>
      </c>
      <c r="B4" s="33"/>
      <c r="C4" s="33"/>
      <c r="D4" s="33"/>
      <c r="E4" s="33"/>
      <c r="F4" s="136" t="s">
        <v>4</v>
      </c>
      <c r="G4" s="136"/>
      <c r="H4" s="136"/>
      <c r="I4" s="136"/>
      <c r="J4" s="136"/>
      <c r="K4" s="136"/>
      <c r="L4" s="136"/>
      <c r="M4" s="93"/>
    </row>
    <row r="5" s="132" customFormat="1" ht="15.4" customHeight="1" spans="1:12">
      <c r="A5" s="138" t="s">
        <v>5</v>
      </c>
      <c r="B5" s="138"/>
      <c r="C5" s="138"/>
      <c r="D5" s="139" t="s">
        <v>242</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15.36</v>
      </c>
      <c r="F8" s="138">
        <v>15.36</v>
      </c>
      <c r="G8" s="139">
        <v>15.36</v>
      </c>
      <c r="H8" s="154"/>
      <c r="I8" s="138">
        <v>10</v>
      </c>
      <c r="J8" s="138">
        <v>100</v>
      </c>
      <c r="K8" s="138">
        <v>10</v>
      </c>
      <c r="L8" s="155"/>
    </row>
    <row r="9" s="132" customFormat="1" ht="15.4" customHeight="1" spans="1:12">
      <c r="A9" s="138"/>
      <c r="B9" s="138"/>
      <c r="C9" s="138"/>
      <c r="D9" s="138" t="s">
        <v>20</v>
      </c>
      <c r="E9" s="138">
        <v>15.36</v>
      </c>
      <c r="F9" s="138">
        <v>15.36</v>
      </c>
      <c r="G9" s="139">
        <v>15.36</v>
      </c>
      <c r="H9" s="154"/>
      <c r="I9" s="138" t="s">
        <v>21</v>
      </c>
      <c r="J9" s="138" t="s">
        <v>21</v>
      </c>
      <c r="K9" s="138" t="s">
        <v>21</v>
      </c>
      <c r="L9" s="151" t="s">
        <v>22</v>
      </c>
    </row>
    <row r="10" s="132" customFormat="1" ht="15.4" customHeight="1" spans="1:12">
      <c r="A10" s="138"/>
      <c r="B10" s="138"/>
      <c r="C10" s="138"/>
      <c r="D10" s="141" t="s">
        <v>23</v>
      </c>
      <c r="E10" s="138">
        <v>15.36</v>
      </c>
      <c r="F10" s="138">
        <v>15.36</v>
      </c>
      <c r="G10" s="139">
        <v>15.36</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243</v>
      </c>
      <c r="C14" s="138"/>
      <c r="D14" s="138"/>
      <c r="E14" s="138"/>
      <c r="F14" s="139" t="s">
        <v>243</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22" customHeight="1" spans="1:12">
      <c r="A16" s="138"/>
      <c r="B16" s="138" t="s">
        <v>37</v>
      </c>
      <c r="C16" s="138" t="s">
        <v>38</v>
      </c>
      <c r="D16" s="41" t="s">
        <v>244</v>
      </c>
      <c r="E16" s="138" t="s">
        <v>245</v>
      </c>
      <c r="F16" s="138" t="s">
        <v>245</v>
      </c>
      <c r="G16" s="138">
        <v>20</v>
      </c>
      <c r="H16" s="138">
        <v>20</v>
      </c>
      <c r="I16" s="139"/>
      <c r="J16" s="140"/>
      <c r="K16" s="140"/>
      <c r="L16" s="154"/>
    </row>
    <row r="17" s="132" customFormat="1" ht="23" customHeight="1" spans="1:12">
      <c r="A17" s="138"/>
      <c r="B17" s="138"/>
      <c r="C17" s="138" t="s">
        <v>41</v>
      </c>
      <c r="D17" s="41" t="s">
        <v>246</v>
      </c>
      <c r="E17" s="45" t="s">
        <v>247</v>
      </c>
      <c r="F17" s="46">
        <v>0</v>
      </c>
      <c r="G17" s="138">
        <v>20</v>
      </c>
      <c r="H17" s="138">
        <v>20</v>
      </c>
      <c r="I17" s="139"/>
      <c r="J17" s="140"/>
      <c r="K17" s="140"/>
      <c r="L17" s="154"/>
    </row>
    <row r="18" s="132" customFormat="1" ht="23" customHeight="1" spans="1:12">
      <c r="A18" s="138"/>
      <c r="B18" s="138"/>
      <c r="C18" s="138" t="s">
        <v>44</v>
      </c>
      <c r="D18" s="41" t="s">
        <v>248</v>
      </c>
      <c r="E18" s="45" t="s">
        <v>68</v>
      </c>
      <c r="F18" s="46">
        <v>1</v>
      </c>
      <c r="G18" s="138">
        <v>10</v>
      </c>
      <c r="H18" s="138">
        <v>10</v>
      </c>
      <c r="I18" s="139"/>
      <c r="J18" s="140"/>
      <c r="K18" s="140"/>
      <c r="L18" s="154"/>
    </row>
    <row r="19" s="132" customFormat="1" ht="21" customHeight="1" spans="1:12">
      <c r="A19" s="138"/>
      <c r="B19" s="138"/>
      <c r="C19" s="138" t="s">
        <v>47</v>
      </c>
      <c r="D19" s="41" t="s">
        <v>51</v>
      </c>
      <c r="E19" s="41" t="s">
        <v>52</v>
      </c>
      <c r="F19" s="46">
        <v>1</v>
      </c>
      <c r="G19" s="138">
        <v>10</v>
      </c>
      <c r="H19" s="138">
        <v>10</v>
      </c>
      <c r="I19" s="139"/>
      <c r="J19" s="140"/>
      <c r="K19" s="140"/>
      <c r="L19" s="154"/>
    </row>
    <row r="20" s="132" customFormat="1" ht="38" customHeight="1" spans="1:12">
      <c r="A20" s="138"/>
      <c r="B20" s="138"/>
      <c r="C20" s="138" t="s">
        <v>58</v>
      </c>
      <c r="D20" s="41" t="s">
        <v>249</v>
      </c>
      <c r="E20" s="45" t="s">
        <v>68</v>
      </c>
      <c r="F20" s="287" t="s">
        <v>57</v>
      </c>
      <c r="G20" s="138">
        <v>20</v>
      </c>
      <c r="H20" s="138">
        <v>20</v>
      </c>
      <c r="I20" s="139"/>
      <c r="J20" s="140"/>
      <c r="K20" s="140"/>
      <c r="L20" s="154"/>
    </row>
    <row r="21" s="132" customFormat="1" ht="25" customHeight="1" spans="1:12">
      <c r="A21" s="138"/>
      <c r="B21" s="138" t="s">
        <v>65</v>
      </c>
      <c r="C21" s="138" t="s">
        <v>66</v>
      </c>
      <c r="D21" s="41" t="s">
        <v>250</v>
      </c>
      <c r="E21" s="45" t="s">
        <v>179</v>
      </c>
      <c r="F21" s="146">
        <v>0.9</v>
      </c>
      <c r="G21" s="138">
        <v>10</v>
      </c>
      <c r="H21" s="138">
        <v>10</v>
      </c>
      <c r="I21" s="139"/>
      <c r="J21" s="140"/>
      <c r="K21" s="140"/>
      <c r="L21" s="154"/>
    </row>
    <row r="22" s="132" customFormat="1" ht="15" customHeight="1" spans="1:12">
      <c r="A22" s="138" t="s">
        <v>69</v>
      </c>
      <c r="B22" s="138"/>
      <c r="C22" s="138"/>
      <c r="D22" s="138"/>
      <c r="E22" s="138"/>
      <c r="F22" s="138"/>
      <c r="G22" s="138">
        <f>SUM(G16:G21)+K8</f>
        <v>100</v>
      </c>
      <c r="H22" s="150">
        <v>100</v>
      </c>
      <c r="I22" s="139"/>
      <c r="J22" s="140"/>
      <c r="K22" s="140"/>
      <c r="L22" s="154"/>
    </row>
    <row r="23" s="132" customFormat="1" ht="36" customHeight="1" spans="1:13">
      <c r="A23" s="138" t="s">
        <v>70</v>
      </c>
      <c r="B23" s="288" t="s">
        <v>251</v>
      </c>
      <c r="C23" s="289"/>
      <c r="D23" s="289"/>
      <c r="E23" s="289"/>
      <c r="F23" s="289"/>
      <c r="G23" s="289"/>
      <c r="H23" s="289"/>
      <c r="I23" s="289"/>
      <c r="J23" s="289"/>
      <c r="K23" s="289"/>
      <c r="L23" s="290"/>
      <c r="M23" s="93"/>
    </row>
    <row r="24" s="132" customFormat="1" ht="16.15" customHeight="1" spans="1:12">
      <c r="A24" s="180" t="s">
        <v>188</v>
      </c>
      <c r="B24" s="180"/>
      <c r="C24" s="180"/>
      <c r="D24" s="180"/>
      <c r="E24" s="180"/>
      <c r="F24" s="180"/>
      <c r="G24" s="180"/>
      <c r="H24" s="180"/>
      <c r="I24" s="180"/>
      <c r="J24" s="180"/>
      <c r="K24" s="180"/>
      <c r="L24" s="180"/>
    </row>
    <row r="25" s="132" customFormat="1" ht="130" customHeight="1" spans="1:12">
      <c r="A25" s="173" t="s">
        <v>74</v>
      </c>
      <c r="B25" s="173"/>
      <c r="C25" s="173"/>
      <c r="D25" s="173"/>
      <c r="E25" s="173"/>
      <c r="F25" s="173"/>
      <c r="G25" s="173"/>
      <c r="H25" s="173"/>
      <c r="I25" s="173"/>
      <c r="J25" s="173"/>
      <c r="K25" s="173"/>
      <c r="L25" s="173"/>
    </row>
  </sheetData>
  <mergeCells count="38">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A22:F22"/>
    <mergeCell ref="I22:L22"/>
    <mergeCell ref="B23:L23"/>
    <mergeCell ref="A24:K24"/>
    <mergeCell ref="A25:L25"/>
    <mergeCell ref="A13:A14"/>
    <mergeCell ref="A15:A21"/>
    <mergeCell ref="B16:B19"/>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zoomScale="130" zoomScaleNormal="130" workbookViewId="0">
      <selection activeCell="M16" sqref="M16"/>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4.0555555555556"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33" t="s">
        <v>3</v>
      </c>
      <c r="B4" s="33"/>
      <c r="C4" s="33"/>
      <c r="D4" s="33"/>
      <c r="E4" s="33"/>
      <c r="F4" s="136" t="s">
        <v>4</v>
      </c>
      <c r="G4" s="136"/>
      <c r="H4" s="136"/>
      <c r="I4" s="136"/>
      <c r="J4" s="136"/>
      <c r="K4" s="136"/>
      <c r="L4" s="136"/>
    </row>
    <row r="5" s="132" customFormat="1" ht="15.4" customHeight="1" spans="1:12">
      <c r="A5" s="138" t="s">
        <v>5</v>
      </c>
      <c r="B5" s="138"/>
      <c r="C5" s="138"/>
      <c r="D5" s="139" t="s">
        <v>252</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19</v>
      </c>
      <c r="F8" s="138">
        <v>19</v>
      </c>
      <c r="G8" s="139">
        <v>19</v>
      </c>
      <c r="H8" s="154"/>
      <c r="I8" s="138">
        <v>10</v>
      </c>
      <c r="J8" s="138">
        <v>100</v>
      </c>
      <c r="K8" s="138">
        <v>10</v>
      </c>
      <c r="L8" s="155"/>
    </row>
    <row r="9" s="132" customFormat="1" ht="15.4" customHeight="1" spans="1:12">
      <c r="A9" s="138"/>
      <c r="B9" s="138"/>
      <c r="C9" s="138"/>
      <c r="D9" s="138" t="s">
        <v>20</v>
      </c>
      <c r="E9" s="138">
        <v>19</v>
      </c>
      <c r="F9" s="138">
        <v>19</v>
      </c>
      <c r="G9" s="139">
        <v>19</v>
      </c>
      <c r="H9" s="154"/>
      <c r="I9" s="138" t="s">
        <v>21</v>
      </c>
      <c r="J9" s="138" t="s">
        <v>21</v>
      </c>
      <c r="K9" s="138" t="s">
        <v>21</v>
      </c>
      <c r="L9" s="151" t="s">
        <v>22</v>
      </c>
    </row>
    <row r="10" s="132" customFormat="1" ht="15.4" customHeight="1" spans="1:12">
      <c r="A10" s="138"/>
      <c r="B10" s="138"/>
      <c r="C10" s="138"/>
      <c r="D10" s="141" t="s">
        <v>23</v>
      </c>
      <c r="E10" s="138">
        <v>19</v>
      </c>
      <c r="F10" s="138">
        <v>19</v>
      </c>
      <c r="G10" s="139">
        <v>19</v>
      </c>
      <c r="H10" s="154"/>
      <c r="I10" s="138" t="s">
        <v>21</v>
      </c>
      <c r="J10" s="138" t="s">
        <v>21</v>
      </c>
      <c r="K10" s="138" t="s">
        <v>21</v>
      </c>
      <c r="L10" s="156"/>
    </row>
    <row r="11" s="132" customFormat="1" ht="15.4" customHeight="1" spans="1:12">
      <c r="A11" s="138"/>
      <c r="B11" s="138"/>
      <c r="C11" s="138"/>
      <c r="D11" s="141" t="s">
        <v>24</v>
      </c>
      <c r="E11" s="138"/>
      <c r="F11" s="138"/>
      <c r="G11" s="138"/>
      <c r="H11" s="138"/>
      <c r="I11" s="138" t="s">
        <v>21</v>
      </c>
      <c r="J11" s="138" t="s">
        <v>21</v>
      </c>
      <c r="K11" s="138" t="s">
        <v>21</v>
      </c>
      <c r="L11" s="156"/>
    </row>
    <row r="12" s="132" customFormat="1" ht="15.4" customHeight="1" spans="1:12">
      <c r="A12" s="138"/>
      <c r="B12" s="138"/>
      <c r="C12" s="138"/>
      <c r="D12" s="138" t="s">
        <v>25</v>
      </c>
      <c r="E12" s="138"/>
      <c r="F12" s="138"/>
      <c r="G12" s="138"/>
      <c r="H12" s="138"/>
      <c r="I12" s="138" t="s">
        <v>21</v>
      </c>
      <c r="J12" s="138" t="s">
        <v>21</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253</v>
      </c>
      <c r="C14" s="138"/>
      <c r="D14" s="138"/>
      <c r="E14" s="138"/>
      <c r="F14" s="139" t="s">
        <v>253</v>
      </c>
      <c r="G14" s="140"/>
      <c r="H14" s="140"/>
      <c r="I14" s="140"/>
      <c r="J14" s="140"/>
      <c r="K14" s="140"/>
      <c r="L14" s="154"/>
    </row>
    <row r="15" s="132" customFormat="1" ht="2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22" customHeight="1" spans="1:12">
      <c r="A16" s="138"/>
      <c r="B16" s="138" t="s">
        <v>37</v>
      </c>
      <c r="C16" s="138" t="s">
        <v>38</v>
      </c>
      <c r="D16" s="38" t="s">
        <v>254</v>
      </c>
      <c r="E16" s="138" t="s">
        <v>255</v>
      </c>
      <c r="F16" s="138" t="s">
        <v>255</v>
      </c>
      <c r="G16" s="138">
        <v>20</v>
      </c>
      <c r="H16" s="138">
        <v>20</v>
      </c>
      <c r="I16" s="139"/>
      <c r="J16" s="140"/>
      <c r="K16" s="140"/>
      <c r="L16" s="154"/>
    </row>
    <row r="17" s="132" customFormat="1" ht="23" customHeight="1" spans="1:12">
      <c r="A17" s="138"/>
      <c r="B17" s="138"/>
      <c r="C17" s="138" t="s">
        <v>41</v>
      </c>
      <c r="D17" s="38" t="s">
        <v>178</v>
      </c>
      <c r="E17" s="39" t="s">
        <v>179</v>
      </c>
      <c r="F17" s="285">
        <v>0.9</v>
      </c>
      <c r="G17" s="138">
        <v>10</v>
      </c>
      <c r="H17" s="138">
        <v>10</v>
      </c>
      <c r="I17" s="139"/>
      <c r="J17" s="140"/>
      <c r="K17" s="140"/>
      <c r="L17" s="154"/>
    </row>
    <row r="18" s="132" customFormat="1" ht="23" customHeight="1" spans="1:12">
      <c r="A18" s="138"/>
      <c r="B18" s="138"/>
      <c r="C18" s="138" t="s">
        <v>44</v>
      </c>
      <c r="D18" s="38" t="s">
        <v>45</v>
      </c>
      <c r="E18" s="148" t="s">
        <v>77</v>
      </c>
      <c r="F18" s="148" t="s">
        <v>77</v>
      </c>
      <c r="G18" s="138">
        <v>10</v>
      </c>
      <c r="H18" s="138">
        <v>10</v>
      </c>
      <c r="I18" s="139"/>
      <c r="J18" s="140"/>
      <c r="K18" s="140"/>
      <c r="L18" s="154"/>
    </row>
    <row r="19" s="132" customFormat="1" ht="21" customHeight="1" spans="1:12">
      <c r="A19" s="138"/>
      <c r="B19" s="138"/>
      <c r="C19" s="138" t="s">
        <v>47</v>
      </c>
      <c r="D19" s="38" t="s">
        <v>180</v>
      </c>
      <c r="E19" s="41" t="s">
        <v>256</v>
      </c>
      <c r="F19" s="46" t="s">
        <v>257</v>
      </c>
      <c r="G19" s="138">
        <v>5</v>
      </c>
      <c r="H19" s="138">
        <v>5</v>
      </c>
      <c r="I19" s="139"/>
      <c r="J19" s="140"/>
      <c r="K19" s="140"/>
      <c r="L19" s="154"/>
    </row>
    <row r="20" s="132" customFormat="1" ht="28" customHeight="1" spans="1:12">
      <c r="A20" s="138"/>
      <c r="B20" s="138"/>
      <c r="C20" s="138"/>
      <c r="D20" s="38" t="s">
        <v>51</v>
      </c>
      <c r="E20" s="298" t="s">
        <v>52</v>
      </c>
      <c r="F20" s="40">
        <v>100</v>
      </c>
      <c r="G20" s="138">
        <v>5</v>
      </c>
      <c r="H20" s="138">
        <v>5</v>
      </c>
      <c r="I20" s="139"/>
      <c r="J20" s="140"/>
      <c r="K20" s="140"/>
      <c r="L20" s="154"/>
    </row>
    <row r="21" s="132" customFormat="1" ht="25" customHeight="1" spans="1:12">
      <c r="A21" s="138"/>
      <c r="B21" s="138" t="s">
        <v>53</v>
      </c>
      <c r="C21" s="138" t="s">
        <v>54</v>
      </c>
      <c r="D21" s="38" t="s">
        <v>182</v>
      </c>
      <c r="E21" s="188" t="s">
        <v>56</v>
      </c>
      <c r="F21" s="286" t="s">
        <v>57</v>
      </c>
      <c r="G21" s="138">
        <v>10</v>
      </c>
      <c r="H21" s="138">
        <v>10</v>
      </c>
      <c r="I21" s="139"/>
      <c r="J21" s="140"/>
      <c r="K21" s="140"/>
      <c r="L21" s="154"/>
    </row>
    <row r="22" s="132" customFormat="1" ht="38" customHeight="1" spans="1:12">
      <c r="A22" s="138"/>
      <c r="B22" s="138"/>
      <c r="C22" s="138" t="s">
        <v>58</v>
      </c>
      <c r="D22" s="38" t="s">
        <v>183</v>
      </c>
      <c r="E22" s="188" t="s">
        <v>56</v>
      </c>
      <c r="F22" s="286" t="s">
        <v>57</v>
      </c>
      <c r="G22" s="138">
        <v>10</v>
      </c>
      <c r="H22" s="138">
        <v>10</v>
      </c>
      <c r="I22" s="139"/>
      <c r="J22" s="140"/>
      <c r="K22" s="140"/>
      <c r="L22" s="154"/>
    </row>
    <row r="23" s="132" customFormat="1" ht="35" customHeight="1" spans="1:12">
      <c r="A23" s="138"/>
      <c r="B23" s="138"/>
      <c r="C23" s="138" t="s">
        <v>60</v>
      </c>
      <c r="D23" s="38" t="s">
        <v>184</v>
      </c>
      <c r="E23" s="188" t="s">
        <v>56</v>
      </c>
      <c r="F23" s="286" t="s">
        <v>57</v>
      </c>
      <c r="G23" s="138">
        <v>10</v>
      </c>
      <c r="H23" s="138">
        <v>10</v>
      </c>
      <c r="I23" s="139"/>
      <c r="J23" s="140"/>
      <c r="K23" s="140"/>
      <c r="L23" s="154"/>
    </row>
    <row r="24" s="132" customFormat="1" ht="25" customHeight="1" spans="1:12">
      <c r="A24" s="138"/>
      <c r="B24" s="138" t="s">
        <v>65</v>
      </c>
      <c r="C24" s="138" t="s">
        <v>66</v>
      </c>
      <c r="D24" s="38" t="s">
        <v>185</v>
      </c>
      <c r="E24" s="45" t="s">
        <v>43</v>
      </c>
      <c r="F24" s="146">
        <v>0.9</v>
      </c>
      <c r="G24" s="138">
        <v>10</v>
      </c>
      <c r="H24" s="138">
        <v>10</v>
      </c>
      <c r="I24" s="139"/>
      <c r="J24" s="140"/>
      <c r="K24" s="140"/>
      <c r="L24" s="154"/>
    </row>
    <row r="25" s="132" customFormat="1" ht="15" customHeight="1" spans="1:12">
      <c r="A25" s="138" t="s">
        <v>69</v>
      </c>
      <c r="B25" s="138"/>
      <c r="C25" s="138"/>
      <c r="D25" s="138"/>
      <c r="E25" s="138"/>
      <c r="F25" s="138"/>
      <c r="G25" s="138">
        <f>SUM(G16:G24)+K8</f>
        <v>100</v>
      </c>
      <c r="H25" s="150">
        <v>100</v>
      </c>
      <c r="I25" s="139"/>
      <c r="J25" s="140"/>
      <c r="K25" s="140"/>
      <c r="L25" s="154"/>
    </row>
    <row r="26" s="132" customFormat="1" ht="35" customHeight="1" spans="1:12">
      <c r="A26" s="138" t="s">
        <v>70</v>
      </c>
      <c r="B26" s="35" t="s">
        <v>258</v>
      </c>
      <c r="C26" s="36"/>
      <c r="D26" s="36"/>
      <c r="E26" s="36"/>
      <c r="F26" s="36"/>
      <c r="G26" s="36"/>
      <c r="H26" s="36"/>
      <c r="I26" s="36"/>
      <c r="J26" s="36"/>
      <c r="K26" s="36"/>
      <c r="L26" s="50"/>
    </row>
    <row r="27" s="132" customFormat="1" ht="16.15" customHeight="1" spans="1:12">
      <c r="A27" s="180" t="s">
        <v>188</v>
      </c>
      <c r="B27" s="180"/>
      <c r="C27" s="180"/>
      <c r="D27" s="180"/>
      <c r="E27" s="180"/>
      <c r="F27" s="180"/>
      <c r="G27" s="180"/>
      <c r="H27" s="180"/>
      <c r="I27" s="180"/>
      <c r="J27" s="180"/>
      <c r="K27" s="180"/>
      <c r="L27" s="180"/>
    </row>
    <row r="28" s="132" customFormat="1" ht="130" customHeight="1" spans="1:12">
      <c r="A28" s="173" t="s">
        <v>74</v>
      </c>
      <c r="B28" s="173"/>
      <c r="C28" s="173"/>
      <c r="D28" s="173"/>
      <c r="E28" s="173"/>
      <c r="F28" s="173"/>
      <c r="G28" s="173"/>
      <c r="H28" s="173"/>
      <c r="I28" s="173"/>
      <c r="J28" s="173"/>
      <c r="K28" s="173"/>
      <c r="L28" s="173"/>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30" zoomScaleNormal="130" workbookViewId="0">
      <selection activeCell="M14" sqref="M14"/>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4.0555555555556"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259</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37.64</v>
      </c>
      <c r="F8" s="34">
        <v>37.64</v>
      </c>
      <c r="G8" s="35">
        <v>37.64</v>
      </c>
      <c r="H8" s="50"/>
      <c r="I8" s="34">
        <v>10</v>
      </c>
      <c r="J8" s="34">
        <v>100</v>
      </c>
      <c r="K8" s="34">
        <v>10</v>
      </c>
      <c r="L8" s="53"/>
    </row>
    <row r="9" s="2" customFormat="1" ht="15.4" customHeight="1" spans="1:12">
      <c r="A9" s="34"/>
      <c r="B9" s="34"/>
      <c r="C9" s="34"/>
      <c r="D9" s="34" t="s">
        <v>20</v>
      </c>
      <c r="E9" s="34">
        <v>37.64</v>
      </c>
      <c r="F9" s="34">
        <v>37.64</v>
      </c>
      <c r="G9" s="35">
        <v>37.64</v>
      </c>
      <c r="H9" s="50"/>
      <c r="I9" s="34" t="s">
        <v>21</v>
      </c>
      <c r="J9" s="34" t="s">
        <v>21</v>
      </c>
      <c r="K9" s="34" t="s">
        <v>21</v>
      </c>
      <c r="L9" s="51" t="s">
        <v>22</v>
      </c>
    </row>
    <row r="10" s="2" customFormat="1" ht="15.4" customHeight="1" spans="1:12">
      <c r="A10" s="34"/>
      <c r="B10" s="34"/>
      <c r="C10" s="34"/>
      <c r="D10" s="157" t="s">
        <v>23</v>
      </c>
      <c r="E10" s="34">
        <v>37.64</v>
      </c>
      <c r="F10" s="34">
        <v>37.64</v>
      </c>
      <c r="G10" s="35">
        <v>37.64</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260</v>
      </c>
      <c r="C14" s="34"/>
      <c r="D14" s="34"/>
      <c r="E14" s="34"/>
      <c r="F14" s="35" t="s">
        <v>260</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2" customHeight="1" spans="1:12">
      <c r="A16" s="34"/>
      <c r="B16" s="34" t="s">
        <v>37</v>
      </c>
      <c r="C16" s="34" t="s">
        <v>38</v>
      </c>
      <c r="D16" s="41" t="s">
        <v>254</v>
      </c>
      <c r="E16" s="34" t="s">
        <v>261</v>
      </c>
      <c r="F16" s="34" t="s">
        <v>261</v>
      </c>
      <c r="G16" s="34">
        <v>20</v>
      </c>
      <c r="H16" s="34">
        <v>20</v>
      </c>
      <c r="I16" s="35"/>
      <c r="J16" s="36"/>
      <c r="K16" s="36"/>
      <c r="L16" s="50"/>
    </row>
    <row r="17" s="2" customFormat="1" ht="23" customHeight="1" spans="1:12">
      <c r="A17" s="34"/>
      <c r="B17" s="34"/>
      <c r="C17" s="34" t="s">
        <v>41</v>
      </c>
      <c r="D17" s="41" t="s">
        <v>178</v>
      </c>
      <c r="E17" s="45" t="s">
        <v>179</v>
      </c>
      <c r="F17" s="46">
        <v>0.9</v>
      </c>
      <c r="G17" s="34">
        <v>10</v>
      </c>
      <c r="H17" s="34">
        <v>10</v>
      </c>
      <c r="I17" s="35"/>
      <c r="J17" s="36"/>
      <c r="K17" s="36"/>
      <c r="L17" s="50"/>
    </row>
    <row r="18" s="2" customFormat="1" ht="23" customHeight="1" spans="1:12">
      <c r="A18" s="34"/>
      <c r="B18" s="34"/>
      <c r="C18" s="34" t="s">
        <v>44</v>
      </c>
      <c r="D18" s="41" t="s">
        <v>45</v>
      </c>
      <c r="E18" s="188" t="s">
        <v>77</v>
      </c>
      <c r="F18" s="188" t="s">
        <v>77</v>
      </c>
      <c r="G18" s="34">
        <v>10</v>
      </c>
      <c r="H18" s="34">
        <v>10</v>
      </c>
      <c r="I18" s="35"/>
      <c r="J18" s="36"/>
      <c r="K18" s="36"/>
      <c r="L18" s="50"/>
    </row>
    <row r="19" s="2" customFormat="1" ht="21" customHeight="1" spans="1:13">
      <c r="A19" s="34"/>
      <c r="B19" s="34"/>
      <c r="C19" s="34" t="s">
        <v>47</v>
      </c>
      <c r="D19" s="41" t="s">
        <v>180</v>
      </c>
      <c r="E19" s="284" t="s">
        <v>262</v>
      </c>
      <c r="F19" s="46" t="s">
        <v>263</v>
      </c>
      <c r="G19" s="34">
        <v>5</v>
      </c>
      <c r="H19" s="34">
        <v>5</v>
      </c>
      <c r="I19" s="35"/>
      <c r="J19" s="36"/>
      <c r="K19" s="36"/>
      <c r="L19" s="50"/>
      <c r="M19" s="25"/>
    </row>
    <row r="20" s="2" customFormat="1" ht="28" customHeight="1" spans="1:12">
      <c r="A20" s="34"/>
      <c r="B20" s="34"/>
      <c r="C20" s="34"/>
      <c r="D20" s="41" t="s">
        <v>51</v>
      </c>
      <c r="E20" s="298" t="s">
        <v>52</v>
      </c>
      <c r="F20" s="46">
        <v>1</v>
      </c>
      <c r="G20" s="34">
        <v>5</v>
      </c>
      <c r="H20" s="34">
        <v>5</v>
      </c>
      <c r="I20" s="35"/>
      <c r="J20" s="36"/>
      <c r="K20" s="36"/>
      <c r="L20" s="50"/>
    </row>
    <row r="21" s="2" customFormat="1" ht="25" customHeight="1" spans="1:12">
      <c r="A21" s="34"/>
      <c r="B21" s="34" t="s">
        <v>53</v>
      </c>
      <c r="C21" s="34" t="s">
        <v>54</v>
      </c>
      <c r="D21" s="41" t="s">
        <v>182</v>
      </c>
      <c r="E21" s="188" t="s">
        <v>56</v>
      </c>
      <c r="F21" s="274" t="s">
        <v>57</v>
      </c>
      <c r="G21" s="34">
        <v>10</v>
      </c>
      <c r="H21" s="34">
        <v>10</v>
      </c>
      <c r="I21" s="35"/>
      <c r="J21" s="36"/>
      <c r="K21" s="36"/>
      <c r="L21" s="50"/>
    </row>
    <row r="22" s="2" customFormat="1" ht="38" customHeight="1" spans="1:12">
      <c r="A22" s="34"/>
      <c r="B22" s="34"/>
      <c r="C22" s="34" t="s">
        <v>58</v>
      </c>
      <c r="D22" s="41" t="s">
        <v>183</v>
      </c>
      <c r="E22" s="188" t="s">
        <v>56</v>
      </c>
      <c r="F22" s="274" t="s">
        <v>57</v>
      </c>
      <c r="G22" s="34">
        <v>10</v>
      </c>
      <c r="H22" s="34">
        <v>10</v>
      </c>
      <c r="I22" s="35"/>
      <c r="J22" s="36"/>
      <c r="K22" s="36"/>
      <c r="L22" s="50"/>
    </row>
    <row r="23" s="2" customFormat="1" ht="35" customHeight="1" spans="1:12">
      <c r="A23" s="34"/>
      <c r="B23" s="34"/>
      <c r="C23" s="34" t="s">
        <v>60</v>
      </c>
      <c r="D23" s="41" t="s">
        <v>184</v>
      </c>
      <c r="E23" s="188" t="s">
        <v>56</v>
      </c>
      <c r="F23" s="274" t="s">
        <v>57</v>
      </c>
      <c r="G23" s="34">
        <v>10</v>
      </c>
      <c r="H23" s="34">
        <v>10</v>
      </c>
      <c r="I23" s="35"/>
      <c r="J23" s="36"/>
      <c r="K23" s="36"/>
      <c r="L23" s="50"/>
    </row>
    <row r="24" s="2" customFormat="1" ht="43" customHeight="1" spans="1:12">
      <c r="A24" s="34"/>
      <c r="B24" s="34" t="s">
        <v>65</v>
      </c>
      <c r="C24" s="34" t="s">
        <v>66</v>
      </c>
      <c r="D24" s="41" t="s">
        <v>185</v>
      </c>
      <c r="E24" s="45" t="s">
        <v>43</v>
      </c>
      <c r="F24" s="162">
        <v>0.9</v>
      </c>
      <c r="G24" s="34">
        <v>10</v>
      </c>
      <c r="H24" s="34">
        <v>10</v>
      </c>
      <c r="I24" s="35"/>
      <c r="J24" s="36"/>
      <c r="K24" s="36"/>
      <c r="L24" s="50"/>
    </row>
    <row r="25" s="2" customFormat="1" ht="15" customHeight="1" spans="1:12">
      <c r="A25" s="34" t="s">
        <v>69</v>
      </c>
      <c r="B25" s="34"/>
      <c r="C25" s="34"/>
      <c r="D25" s="34"/>
      <c r="E25" s="34"/>
      <c r="F25" s="34"/>
      <c r="G25" s="34">
        <f>SUM(G16:G24)+K8</f>
        <v>100</v>
      </c>
      <c r="H25" s="47">
        <v>100</v>
      </c>
      <c r="I25" s="35"/>
      <c r="J25" s="36"/>
      <c r="K25" s="36"/>
      <c r="L25" s="50"/>
    </row>
    <row r="26" s="2" customFormat="1" ht="37" customHeight="1" spans="1:13">
      <c r="A26" s="34" t="s">
        <v>70</v>
      </c>
      <c r="B26" s="35" t="s">
        <v>264</v>
      </c>
      <c r="C26" s="36"/>
      <c r="D26" s="36"/>
      <c r="E26" s="36"/>
      <c r="F26" s="36"/>
      <c r="G26" s="36"/>
      <c r="H26" s="36"/>
      <c r="I26" s="36"/>
      <c r="J26" s="36"/>
      <c r="K26" s="36"/>
      <c r="L26" s="50"/>
      <c r="M26" s="25"/>
    </row>
    <row r="27" s="2" customFormat="1" ht="16.15" customHeight="1" spans="1:12">
      <c r="A27" s="165" t="s">
        <v>188</v>
      </c>
      <c r="B27" s="165"/>
      <c r="C27" s="165"/>
      <c r="D27" s="165"/>
      <c r="E27" s="165"/>
      <c r="F27" s="165"/>
      <c r="G27" s="165"/>
      <c r="H27" s="165"/>
      <c r="I27" s="165"/>
      <c r="J27" s="165"/>
      <c r="K27" s="165"/>
      <c r="L27" s="165"/>
    </row>
    <row r="28" s="2" customFormat="1" ht="130" customHeight="1" spans="1:12">
      <c r="A28" s="49" t="s">
        <v>74</v>
      </c>
      <c r="B28" s="49"/>
      <c r="C28" s="49"/>
      <c r="D28" s="49"/>
      <c r="E28" s="49"/>
      <c r="F28" s="49"/>
      <c r="G28" s="49"/>
      <c r="H28" s="49"/>
      <c r="I28" s="49"/>
      <c r="J28" s="49"/>
      <c r="K28" s="49"/>
      <c r="L28" s="49"/>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130" zoomScaleNormal="130" workbookViewId="0">
      <selection activeCell="N16" sqref="N16"/>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4.0555555555556"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265</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38</v>
      </c>
      <c r="F8" s="34">
        <v>38</v>
      </c>
      <c r="G8" s="35">
        <v>38</v>
      </c>
      <c r="H8" s="50"/>
      <c r="I8" s="34">
        <v>10</v>
      </c>
      <c r="J8" s="34">
        <v>100</v>
      </c>
      <c r="K8" s="34">
        <v>10</v>
      </c>
      <c r="L8" s="53"/>
    </row>
    <row r="9" s="2" customFormat="1" ht="15.4" customHeight="1" spans="1:12">
      <c r="A9" s="34"/>
      <c r="B9" s="34"/>
      <c r="C9" s="34"/>
      <c r="D9" s="34" t="s">
        <v>20</v>
      </c>
      <c r="E9" s="34">
        <v>38</v>
      </c>
      <c r="F9" s="34">
        <v>38</v>
      </c>
      <c r="G9" s="35">
        <v>38</v>
      </c>
      <c r="H9" s="50"/>
      <c r="I9" s="34" t="s">
        <v>21</v>
      </c>
      <c r="J9" s="34" t="s">
        <v>21</v>
      </c>
      <c r="K9" s="34" t="s">
        <v>21</v>
      </c>
      <c r="L9" s="51" t="s">
        <v>22</v>
      </c>
    </row>
    <row r="10" s="2" customFormat="1" ht="15.4" customHeight="1" spans="1:12">
      <c r="A10" s="34"/>
      <c r="B10" s="34"/>
      <c r="C10" s="34"/>
      <c r="D10" s="157" t="s">
        <v>23</v>
      </c>
      <c r="E10" s="34">
        <v>38</v>
      </c>
      <c r="F10" s="34">
        <v>38</v>
      </c>
      <c r="G10" s="35">
        <v>38</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266</v>
      </c>
      <c r="C14" s="34"/>
      <c r="D14" s="34"/>
      <c r="E14" s="34"/>
      <c r="F14" s="35" t="s">
        <v>266</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2" customHeight="1" spans="1:12">
      <c r="A16" s="34"/>
      <c r="B16" s="34" t="s">
        <v>37</v>
      </c>
      <c r="C16" s="34" t="s">
        <v>38</v>
      </c>
      <c r="D16" s="38" t="s">
        <v>176</v>
      </c>
      <c r="E16" s="34" t="s">
        <v>267</v>
      </c>
      <c r="F16" s="34" t="s">
        <v>267</v>
      </c>
      <c r="G16" s="34">
        <v>20</v>
      </c>
      <c r="H16" s="34">
        <v>20</v>
      </c>
      <c r="I16" s="35"/>
      <c r="J16" s="36"/>
      <c r="K16" s="36"/>
      <c r="L16" s="50"/>
    </row>
    <row r="17" s="2" customFormat="1" ht="23" customHeight="1" spans="1:12">
      <c r="A17" s="34"/>
      <c r="B17" s="34"/>
      <c r="C17" s="34" t="s">
        <v>41</v>
      </c>
      <c r="D17" s="38" t="s">
        <v>178</v>
      </c>
      <c r="E17" s="45" t="s">
        <v>179</v>
      </c>
      <c r="F17" s="46">
        <v>0.9</v>
      </c>
      <c r="G17" s="34">
        <v>10</v>
      </c>
      <c r="H17" s="34">
        <v>10</v>
      </c>
      <c r="I17" s="35"/>
      <c r="J17" s="36"/>
      <c r="K17" s="36"/>
      <c r="L17" s="50"/>
    </row>
    <row r="18" s="2" customFormat="1" ht="23" customHeight="1" spans="1:12">
      <c r="A18" s="34"/>
      <c r="B18" s="34"/>
      <c r="C18" s="34" t="s">
        <v>44</v>
      </c>
      <c r="D18" s="38" t="s">
        <v>45</v>
      </c>
      <c r="E18" s="188" t="s">
        <v>77</v>
      </c>
      <c r="F18" s="188" t="s">
        <v>77</v>
      </c>
      <c r="G18" s="34">
        <v>10</v>
      </c>
      <c r="H18" s="34">
        <v>10</v>
      </c>
      <c r="I18" s="35"/>
      <c r="J18" s="36"/>
      <c r="K18" s="36"/>
      <c r="L18" s="50"/>
    </row>
    <row r="19" s="2" customFormat="1" ht="21" customHeight="1" spans="1:13">
      <c r="A19" s="34"/>
      <c r="B19" s="34"/>
      <c r="C19" s="34" t="s">
        <v>47</v>
      </c>
      <c r="D19" s="38" t="s">
        <v>180</v>
      </c>
      <c r="E19" s="41" t="s">
        <v>268</v>
      </c>
      <c r="F19" s="46" t="s">
        <v>269</v>
      </c>
      <c r="G19" s="34">
        <v>5</v>
      </c>
      <c r="H19" s="34">
        <v>5</v>
      </c>
      <c r="I19" s="35"/>
      <c r="J19" s="36"/>
      <c r="K19" s="36"/>
      <c r="L19" s="50"/>
      <c r="M19" s="25"/>
    </row>
    <row r="20" s="2" customFormat="1" ht="28" customHeight="1" spans="1:12">
      <c r="A20" s="34"/>
      <c r="B20" s="34"/>
      <c r="C20" s="34"/>
      <c r="D20" s="38" t="s">
        <v>51</v>
      </c>
      <c r="E20" s="298" t="s">
        <v>52</v>
      </c>
      <c r="F20" s="40">
        <v>100</v>
      </c>
      <c r="G20" s="34">
        <v>5</v>
      </c>
      <c r="H20" s="34">
        <v>5</v>
      </c>
      <c r="I20" s="35"/>
      <c r="J20" s="36"/>
      <c r="K20" s="36"/>
      <c r="L20" s="50"/>
    </row>
    <row r="21" s="2" customFormat="1" ht="25" customHeight="1" spans="1:12">
      <c r="A21" s="34"/>
      <c r="B21" s="34" t="s">
        <v>53</v>
      </c>
      <c r="C21" s="34" t="s">
        <v>54</v>
      </c>
      <c r="D21" s="38" t="s">
        <v>182</v>
      </c>
      <c r="E21" s="188" t="s">
        <v>56</v>
      </c>
      <c r="F21" s="273" t="s">
        <v>57</v>
      </c>
      <c r="G21" s="34">
        <v>10</v>
      </c>
      <c r="H21" s="34">
        <v>10</v>
      </c>
      <c r="I21" s="35"/>
      <c r="J21" s="36"/>
      <c r="K21" s="36"/>
      <c r="L21" s="50"/>
    </row>
    <row r="22" s="2" customFormat="1" ht="38" customHeight="1" spans="1:12">
      <c r="A22" s="34"/>
      <c r="B22" s="34"/>
      <c r="C22" s="34" t="s">
        <v>58</v>
      </c>
      <c r="D22" s="38" t="s">
        <v>183</v>
      </c>
      <c r="E22" s="188" t="s">
        <v>56</v>
      </c>
      <c r="F22" s="273" t="s">
        <v>57</v>
      </c>
      <c r="G22" s="34">
        <v>10</v>
      </c>
      <c r="H22" s="34">
        <v>10</v>
      </c>
      <c r="I22" s="35"/>
      <c r="J22" s="36"/>
      <c r="K22" s="36"/>
      <c r="L22" s="50"/>
    </row>
    <row r="23" s="2" customFormat="1" ht="35" customHeight="1" spans="1:12">
      <c r="A23" s="34"/>
      <c r="B23" s="34"/>
      <c r="C23" s="34" t="s">
        <v>60</v>
      </c>
      <c r="D23" s="38" t="s">
        <v>184</v>
      </c>
      <c r="E23" s="188" t="s">
        <v>56</v>
      </c>
      <c r="F23" s="273" t="s">
        <v>57</v>
      </c>
      <c r="G23" s="34">
        <v>10</v>
      </c>
      <c r="H23" s="34">
        <v>10</v>
      </c>
      <c r="I23" s="35"/>
      <c r="J23" s="36"/>
      <c r="K23" s="36"/>
      <c r="L23" s="50"/>
    </row>
    <row r="24" s="2" customFormat="1" ht="25" customHeight="1" spans="1:12">
      <c r="A24" s="34"/>
      <c r="B24" s="34" t="s">
        <v>65</v>
      </c>
      <c r="C24" s="34" t="s">
        <v>66</v>
      </c>
      <c r="D24" s="38" t="s">
        <v>185</v>
      </c>
      <c r="E24" s="45" t="s">
        <v>43</v>
      </c>
      <c r="F24" s="162">
        <v>0.9</v>
      </c>
      <c r="G24" s="34">
        <v>10</v>
      </c>
      <c r="H24" s="34">
        <v>10</v>
      </c>
      <c r="I24" s="35"/>
      <c r="J24" s="36"/>
      <c r="K24" s="36"/>
      <c r="L24" s="50"/>
    </row>
    <row r="25" s="2" customFormat="1" ht="15" customHeight="1" spans="1:12">
      <c r="A25" s="34" t="s">
        <v>69</v>
      </c>
      <c r="B25" s="34"/>
      <c r="C25" s="34"/>
      <c r="D25" s="34"/>
      <c r="E25" s="34"/>
      <c r="F25" s="34"/>
      <c r="G25" s="34">
        <f>SUM(G16:G24)+K8</f>
        <v>100</v>
      </c>
      <c r="H25" s="47">
        <v>100</v>
      </c>
      <c r="I25" s="35"/>
      <c r="J25" s="36"/>
      <c r="K25" s="36"/>
      <c r="L25" s="50"/>
    </row>
    <row r="26" s="2" customFormat="1" ht="39" customHeight="1" spans="1:13">
      <c r="A26" s="34" t="s">
        <v>70</v>
      </c>
      <c r="B26" s="35" t="s">
        <v>270</v>
      </c>
      <c r="C26" s="36"/>
      <c r="D26" s="36"/>
      <c r="E26" s="36"/>
      <c r="F26" s="36"/>
      <c r="G26" s="36"/>
      <c r="H26" s="36"/>
      <c r="I26" s="36"/>
      <c r="J26" s="36"/>
      <c r="K26" s="36"/>
      <c r="L26" s="50"/>
      <c r="M26" s="25" t="s">
        <v>72</v>
      </c>
    </row>
    <row r="27" s="2" customFormat="1" ht="16.15" customHeight="1" spans="1:12">
      <c r="A27" s="165" t="s">
        <v>188</v>
      </c>
      <c r="B27" s="165"/>
      <c r="C27" s="165"/>
      <c r="D27" s="165"/>
      <c r="E27" s="165"/>
      <c r="F27" s="165"/>
      <c r="G27" s="165"/>
      <c r="H27" s="165"/>
      <c r="I27" s="165"/>
      <c r="J27" s="165"/>
      <c r="K27" s="165"/>
      <c r="L27" s="165"/>
    </row>
    <row r="28" s="2" customFormat="1" ht="130" customHeight="1" spans="1:12">
      <c r="A28" s="49" t="s">
        <v>74</v>
      </c>
      <c r="B28" s="49"/>
      <c r="C28" s="49"/>
      <c r="D28" s="49"/>
      <c r="E28" s="49"/>
      <c r="F28" s="49"/>
      <c r="G28" s="49"/>
      <c r="H28" s="49"/>
      <c r="I28" s="49"/>
      <c r="J28" s="49"/>
      <c r="K28" s="49"/>
      <c r="L28" s="49"/>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K27"/>
    <mergeCell ref="A28:L28"/>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6"/>
  <sheetViews>
    <sheetView zoomScale="130" zoomScaleNormal="130" topLeftCell="B1" workbookViewId="0">
      <selection activeCell="N16" sqref="N16"/>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4.0555555555556"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271</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2.83</v>
      </c>
      <c r="F8" s="34">
        <v>2.83</v>
      </c>
      <c r="G8" s="35">
        <v>0</v>
      </c>
      <c r="H8" s="50"/>
      <c r="I8" s="34">
        <v>10</v>
      </c>
      <c r="J8" s="34">
        <v>0</v>
      </c>
      <c r="K8" s="34">
        <v>0</v>
      </c>
      <c r="L8" s="53"/>
    </row>
    <row r="9" s="2" customFormat="1" ht="15.4" customHeight="1" spans="1:12">
      <c r="A9" s="34"/>
      <c r="B9" s="34"/>
      <c r="C9" s="34"/>
      <c r="D9" s="34" t="s">
        <v>20</v>
      </c>
      <c r="E9" s="34">
        <v>2.83</v>
      </c>
      <c r="F9" s="34">
        <v>2.83</v>
      </c>
      <c r="G9" s="35">
        <v>0</v>
      </c>
      <c r="H9" s="50"/>
      <c r="I9" s="34" t="s">
        <v>21</v>
      </c>
      <c r="J9" s="34" t="s">
        <v>21</v>
      </c>
      <c r="K9" s="34" t="s">
        <v>21</v>
      </c>
      <c r="L9" s="51" t="s">
        <v>272</v>
      </c>
    </row>
    <row r="10" s="2" customFormat="1" ht="15.4" customHeight="1" spans="1:12">
      <c r="A10" s="34"/>
      <c r="B10" s="34"/>
      <c r="C10" s="34"/>
      <c r="D10" s="157" t="s">
        <v>23</v>
      </c>
      <c r="E10" s="34">
        <v>2.83</v>
      </c>
      <c r="F10" s="34">
        <v>2.83</v>
      </c>
      <c r="G10" s="35">
        <v>0</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273</v>
      </c>
      <c r="C14" s="34"/>
      <c r="D14" s="34"/>
      <c r="E14" s="34"/>
      <c r="F14" s="35" t="s">
        <v>273</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2" customHeight="1" spans="1:21">
      <c r="A16" s="34"/>
      <c r="B16" s="34" t="s">
        <v>37</v>
      </c>
      <c r="C16" s="34" t="s">
        <v>38</v>
      </c>
      <c r="D16" s="41" t="s">
        <v>274</v>
      </c>
      <c r="E16" s="188" t="s">
        <v>275</v>
      </c>
      <c r="F16" s="188" t="s">
        <v>275</v>
      </c>
      <c r="G16" s="34">
        <v>20</v>
      </c>
      <c r="H16" s="34">
        <v>20</v>
      </c>
      <c r="I16" s="35"/>
      <c r="J16" s="36"/>
      <c r="K16" s="36"/>
      <c r="L16" s="50"/>
      <c r="M16" s="268"/>
      <c r="N16" s="268"/>
      <c r="O16" s="268"/>
      <c r="P16" s="268"/>
      <c r="Q16" s="268"/>
      <c r="R16" s="268"/>
      <c r="S16" s="268"/>
      <c r="T16" s="268"/>
      <c r="U16" s="268"/>
    </row>
    <row r="17" s="2" customFormat="1" ht="23" customHeight="1" spans="1:21">
      <c r="A17" s="34"/>
      <c r="B17" s="34"/>
      <c r="C17" s="34" t="s">
        <v>41</v>
      </c>
      <c r="D17" s="41" t="s">
        <v>276</v>
      </c>
      <c r="E17" s="45" t="s">
        <v>179</v>
      </c>
      <c r="F17" s="46">
        <v>0.9</v>
      </c>
      <c r="G17" s="34">
        <v>10</v>
      </c>
      <c r="H17" s="34">
        <v>10</v>
      </c>
      <c r="I17" s="35"/>
      <c r="J17" s="36"/>
      <c r="K17" s="36"/>
      <c r="L17" s="50"/>
      <c r="M17" s="268"/>
      <c r="N17" s="275"/>
      <c r="O17" s="275"/>
      <c r="P17" s="275"/>
      <c r="Q17" s="275"/>
      <c r="R17" s="275"/>
      <c r="S17" s="275"/>
      <c r="T17" s="275"/>
      <c r="U17" s="275"/>
    </row>
    <row r="18" s="2" customFormat="1" ht="23" customHeight="1" spans="1:23">
      <c r="A18" s="34"/>
      <c r="B18" s="34"/>
      <c r="C18" s="34" t="s">
        <v>44</v>
      </c>
      <c r="D18" s="41" t="s">
        <v>45</v>
      </c>
      <c r="E18" s="188" t="s">
        <v>277</v>
      </c>
      <c r="F18" s="188" t="s">
        <v>277</v>
      </c>
      <c r="G18" s="34">
        <v>10</v>
      </c>
      <c r="H18" s="34">
        <v>10</v>
      </c>
      <c r="I18" s="35"/>
      <c r="J18" s="36"/>
      <c r="K18" s="36"/>
      <c r="L18" s="50"/>
      <c r="M18" s="268"/>
      <c r="N18" s="276"/>
      <c r="O18" s="277"/>
      <c r="P18" s="277"/>
      <c r="Q18" s="277"/>
      <c r="R18" s="277"/>
      <c r="S18" s="277"/>
      <c r="T18" s="277"/>
      <c r="U18" s="277"/>
      <c r="V18" s="268"/>
      <c r="W18" s="268"/>
    </row>
    <row r="19" s="2" customFormat="1" ht="21" customHeight="1" spans="1:23">
      <c r="A19" s="34"/>
      <c r="B19" s="34"/>
      <c r="C19" s="34" t="s">
        <v>47</v>
      </c>
      <c r="D19" s="41" t="s">
        <v>51</v>
      </c>
      <c r="E19" s="298" t="s">
        <v>52</v>
      </c>
      <c r="F19" s="40">
        <v>100</v>
      </c>
      <c r="G19" s="34">
        <v>10</v>
      </c>
      <c r="H19" s="34">
        <v>10</v>
      </c>
      <c r="I19" s="35"/>
      <c r="J19" s="36"/>
      <c r="K19" s="36"/>
      <c r="L19" s="50"/>
      <c r="M19" s="268"/>
      <c r="N19" s="278"/>
      <c r="O19" s="278"/>
      <c r="P19" s="279"/>
      <c r="Q19" s="282"/>
      <c r="R19" s="282"/>
      <c r="S19" s="282"/>
      <c r="T19" s="282"/>
      <c r="U19" s="282"/>
      <c r="V19" s="268"/>
      <c r="W19" s="268"/>
    </row>
    <row r="20" s="2" customFormat="1" ht="38" customHeight="1" spans="1:23">
      <c r="A20" s="34"/>
      <c r="B20" s="34" t="s">
        <v>53</v>
      </c>
      <c r="C20" s="34" t="s">
        <v>58</v>
      </c>
      <c r="D20" s="41" t="s">
        <v>278</v>
      </c>
      <c r="E20" s="188" t="s">
        <v>56</v>
      </c>
      <c r="F20" s="274" t="s">
        <v>57</v>
      </c>
      <c r="G20" s="34">
        <v>15</v>
      </c>
      <c r="H20" s="34">
        <v>15</v>
      </c>
      <c r="I20" s="35"/>
      <c r="J20" s="36"/>
      <c r="K20" s="36"/>
      <c r="L20" s="50"/>
      <c r="M20" s="268"/>
      <c r="N20" s="276"/>
      <c r="O20" s="280"/>
      <c r="P20" s="281"/>
      <c r="Q20" s="280"/>
      <c r="R20" s="283"/>
      <c r="S20" s="281"/>
      <c r="T20" s="281"/>
      <c r="U20" s="281"/>
      <c r="V20" s="268"/>
      <c r="W20" s="268"/>
    </row>
    <row r="21" s="2" customFormat="1" ht="35" customHeight="1" spans="1:23">
      <c r="A21" s="34"/>
      <c r="B21" s="34"/>
      <c r="C21" s="34" t="s">
        <v>60</v>
      </c>
      <c r="D21" s="41" t="s">
        <v>279</v>
      </c>
      <c r="E21" s="188" t="s">
        <v>56</v>
      </c>
      <c r="F21" s="274" t="s">
        <v>57</v>
      </c>
      <c r="G21" s="34">
        <v>15</v>
      </c>
      <c r="H21" s="34">
        <v>15</v>
      </c>
      <c r="I21" s="35"/>
      <c r="J21" s="36"/>
      <c r="K21" s="36"/>
      <c r="L21" s="50"/>
      <c r="N21" s="276"/>
      <c r="O21" s="280"/>
      <c r="P21" s="281"/>
      <c r="Q21" s="280"/>
      <c r="R21" s="283"/>
      <c r="S21" s="281"/>
      <c r="T21" s="281"/>
      <c r="U21" s="281"/>
      <c r="V21" s="268"/>
      <c r="W21" s="268"/>
    </row>
    <row r="22" s="2" customFormat="1" ht="25" customHeight="1" spans="1:23">
      <c r="A22" s="34"/>
      <c r="B22" s="34" t="s">
        <v>65</v>
      </c>
      <c r="C22" s="34" t="s">
        <v>66</v>
      </c>
      <c r="D22" s="41" t="s">
        <v>225</v>
      </c>
      <c r="E22" s="45" t="s">
        <v>179</v>
      </c>
      <c r="F22" s="162">
        <v>0.9</v>
      </c>
      <c r="G22" s="34">
        <v>10</v>
      </c>
      <c r="H22" s="34">
        <v>10</v>
      </c>
      <c r="I22" s="35"/>
      <c r="J22" s="36"/>
      <c r="K22" s="36"/>
      <c r="L22" s="50"/>
      <c r="N22" s="268"/>
      <c r="O22" s="268"/>
      <c r="P22" s="268"/>
      <c r="Q22" s="268"/>
      <c r="R22" s="268"/>
      <c r="S22" s="268"/>
      <c r="T22" s="268"/>
      <c r="U22" s="268"/>
      <c r="V22" s="268"/>
      <c r="W22" s="268"/>
    </row>
    <row r="23" s="2" customFormat="1" ht="15" customHeight="1" spans="1:12">
      <c r="A23" s="34" t="s">
        <v>69</v>
      </c>
      <c r="B23" s="34"/>
      <c r="C23" s="34"/>
      <c r="D23" s="34"/>
      <c r="E23" s="34"/>
      <c r="F23" s="34"/>
      <c r="G23" s="34">
        <f>SUM(G16:G22)+K8</f>
        <v>90</v>
      </c>
      <c r="H23" s="47">
        <v>90</v>
      </c>
      <c r="I23" s="35"/>
      <c r="J23" s="36"/>
      <c r="K23" s="36"/>
      <c r="L23" s="50"/>
    </row>
    <row r="24" s="2" customFormat="1" ht="42" customHeight="1" spans="1:13">
      <c r="A24" s="34" t="s">
        <v>70</v>
      </c>
      <c r="B24" s="35" t="s">
        <v>280</v>
      </c>
      <c r="C24" s="36"/>
      <c r="D24" s="36"/>
      <c r="E24" s="36"/>
      <c r="F24" s="36"/>
      <c r="G24" s="36"/>
      <c r="H24" s="36"/>
      <c r="I24" s="36"/>
      <c r="J24" s="36"/>
      <c r="K24" s="36"/>
      <c r="L24" s="50"/>
      <c r="M24" s="25" t="s">
        <v>72</v>
      </c>
    </row>
    <row r="25" s="2" customFormat="1" ht="16.15" customHeight="1" spans="1:12">
      <c r="A25" s="165" t="s">
        <v>188</v>
      </c>
      <c r="B25" s="165"/>
      <c r="C25" s="165"/>
      <c r="D25" s="165"/>
      <c r="E25" s="165"/>
      <c r="F25" s="165"/>
      <c r="G25" s="165"/>
      <c r="H25" s="165"/>
      <c r="I25" s="165"/>
      <c r="J25" s="165"/>
      <c r="K25" s="165"/>
      <c r="L25" s="165"/>
    </row>
    <row r="26" s="2" customFormat="1" ht="130" customHeight="1" spans="1:12">
      <c r="A26" s="49" t="s">
        <v>74</v>
      </c>
      <c r="B26" s="49"/>
      <c r="C26" s="49"/>
      <c r="D26" s="49"/>
      <c r="E26" s="49"/>
      <c r="F26" s="49"/>
      <c r="G26" s="49"/>
      <c r="H26" s="49"/>
      <c r="I26" s="49"/>
      <c r="J26" s="49"/>
      <c r="K26" s="49"/>
      <c r="L26" s="49"/>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N17:U17"/>
    <mergeCell ref="I18:L18"/>
    <mergeCell ref="O18:U18"/>
    <mergeCell ref="I19:L19"/>
    <mergeCell ref="Q19:S19"/>
    <mergeCell ref="I20:L20"/>
    <mergeCell ref="I21:L21"/>
    <mergeCell ref="I22:L22"/>
    <mergeCell ref="A23:F23"/>
    <mergeCell ref="I23:L23"/>
    <mergeCell ref="B24:L24"/>
    <mergeCell ref="A25:K25"/>
    <mergeCell ref="A26:L26"/>
    <mergeCell ref="A13:A14"/>
    <mergeCell ref="A15:A22"/>
    <mergeCell ref="B16:B19"/>
    <mergeCell ref="B20:B21"/>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15" zoomScaleNormal="115" workbookViewId="0">
      <selection activeCell="N18" sqref="N18"/>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4.0555555555556"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4</v>
      </c>
      <c r="G4" s="5"/>
      <c r="H4" s="5"/>
      <c r="I4" s="5"/>
      <c r="J4" s="5"/>
      <c r="K4" s="5"/>
      <c r="L4" s="5"/>
      <c r="M4" s="25"/>
    </row>
    <row r="5" s="2" customFormat="1" ht="15.4" customHeight="1" spans="1:12">
      <c r="A5" s="34" t="s">
        <v>5</v>
      </c>
      <c r="B5" s="34"/>
      <c r="C5" s="34"/>
      <c r="D5" s="35" t="s">
        <v>281</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30</v>
      </c>
      <c r="F8" s="34">
        <v>30</v>
      </c>
      <c r="G8" s="35">
        <v>30</v>
      </c>
      <c r="H8" s="50"/>
      <c r="I8" s="34">
        <v>10</v>
      </c>
      <c r="J8" s="34">
        <v>100</v>
      </c>
      <c r="K8" s="34">
        <v>10</v>
      </c>
      <c r="L8" s="53"/>
    </row>
    <row r="9" s="2" customFormat="1" ht="15.4" customHeight="1" spans="1:12">
      <c r="A9" s="34"/>
      <c r="B9" s="34"/>
      <c r="C9" s="34"/>
      <c r="D9" s="34" t="s">
        <v>20</v>
      </c>
      <c r="E9" s="34">
        <v>30</v>
      </c>
      <c r="F9" s="34">
        <v>30</v>
      </c>
      <c r="G9" s="35">
        <v>30</v>
      </c>
      <c r="H9" s="50"/>
      <c r="I9" s="34" t="s">
        <v>21</v>
      </c>
      <c r="J9" s="34" t="s">
        <v>21</v>
      </c>
      <c r="K9" s="34" t="s">
        <v>21</v>
      </c>
      <c r="L9" s="51" t="s">
        <v>22</v>
      </c>
    </row>
    <row r="10" s="2" customFormat="1" ht="15.4" customHeight="1" spans="1:12">
      <c r="A10" s="34"/>
      <c r="B10" s="34"/>
      <c r="C10" s="34"/>
      <c r="D10" s="157" t="s">
        <v>23</v>
      </c>
      <c r="E10" s="34">
        <v>30</v>
      </c>
      <c r="F10" s="34">
        <v>30</v>
      </c>
      <c r="G10" s="35">
        <v>30</v>
      </c>
      <c r="H10" s="50"/>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282</v>
      </c>
      <c r="C14" s="34"/>
      <c r="D14" s="34"/>
      <c r="E14" s="34"/>
      <c r="F14" s="35" t="s">
        <v>282</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2" customHeight="1" spans="1:12">
      <c r="A16" s="34"/>
      <c r="B16" s="34" t="s">
        <v>37</v>
      </c>
      <c r="C16" s="34" t="s">
        <v>38</v>
      </c>
      <c r="D16" s="41" t="s">
        <v>283</v>
      </c>
      <c r="E16" s="34" t="s">
        <v>284</v>
      </c>
      <c r="F16" s="34" t="s">
        <v>284</v>
      </c>
      <c r="G16" s="34">
        <v>20</v>
      </c>
      <c r="H16" s="34">
        <v>20</v>
      </c>
      <c r="I16" s="35"/>
      <c r="J16" s="36"/>
      <c r="K16" s="36"/>
      <c r="L16" s="50"/>
    </row>
    <row r="17" s="2" customFormat="1" ht="23" customHeight="1" spans="1:12">
      <c r="A17" s="34"/>
      <c r="B17" s="34"/>
      <c r="C17" s="34" t="s">
        <v>41</v>
      </c>
      <c r="D17" s="41" t="s">
        <v>285</v>
      </c>
      <c r="E17" s="45" t="s">
        <v>179</v>
      </c>
      <c r="F17" s="46">
        <v>0.9</v>
      </c>
      <c r="G17" s="34">
        <v>10</v>
      </c>
      <c r="H17" s="34">
        <v>10</v>
      </c>
      <c r="I17" s="35"/>
      <c r="J17" s="36"/>
      <c r="K17" s="36"/>
      <c r="L17" s="50"/>
    </row>
    <row r="18" s="2" customFormat="1" ht="23" customHeight="1" spans="1:12">
      <c r="A18" s="34"/>
      <c r="B18" s="34"/>
      <c r="C18" s="34" t="s">
        <v>44</v>
      </c>
      <c r="D18" s="41" t="s">
        <v>45</v>
      </c>
      <c r="E18" s="188" t="s">
        <v>286</v>
      </c>
      <c r="F18" s="188" t="s">
        <v>286</v>
      </c>
      <c r="G18" s="34">
        <v>10</v>
      </c>
      <c r="H18" s="34">
        <v>10</v>
      </c>
      <c r="I18" s="35"/>
      <c r="J18" s="36"/>
      <c r="K18" s="36"/>
      <c r="L18" s="50"/>
    </row>
    <row r="19" s="2" customFormat="1" ht="21" customHeight="1" spans="1:12">
      <c r="A19" s="34"/>
      <c r="B19" s="34"/>
      <c r="C19" s="34" t="s">
        <v>47</v>
      </c>
      <c r="D19" s="41" t="s">
        <v>51</v>
      </c>
      <c r="E19" s="298" t="s">
        <v>52</v>
      </c>
      <c r="F19" s="46">
        <v>1</v>
      </c>
      <c r="G19" s="34">
        <v>5</v>
      </c>
      <c r="H19" s="34">
        <v>5</v>
      </c>
      <c r="I19" s="35"/>
      <c r="J19" s="36"/>
      <c r="K19" s="36"/>
      <c r="L19" s="50"/>
    </row>
    <row r="20" s="2" customFormat="1" ht="28" customHeight="1" spans="1:12">
      <c r="A20" s="34"/>
      <c r="B20" s="34"/>
      <c r="C20" s="34"/>
      <c r="D20" s="41" t="s">
        <v>287</v>
      </c>
      <c r="E20" s="298" t="s">
        <v>288</v>
      </c>
      <c r="F20" s="298" t="s">
        <v>288</v>
      </c>
      <c r="G20" s="34">
        <v>5</v>
      </c>
      <c r="H20" s="34">
        <v>5</v>
      </c>
      <c r="I20" s="35"/>
      <c r="J20" s="36"/>
      <c r="K20" s="36"/>
      <c r="L20" s="50"/>
    </row>
    <row r="21" s="2" customFormat="1" ht="25" customHeight="1" spans="1:12">
      <c r="A21" s="34"/>
      <c r="B21" s="34" t="s">
        <v>53</v>
      </c>
      <c r="C21" s="34" t="s">
        <v>54</v>
      </c>
      <c r="D21" s="41" t="s">
        <v>289</v>
      </c>
      <c r="E21" s="188" t="s">
        <v>56</v>
      </c>
      <c r="F21" s="273" t="s">
        <v>57</v>
      </c>
      <c r="G21" s="34">
        <v>10</v>
      </c>
      <c r="H21" s="34">
        <v>10</v>
      </c>
      <c r="I21" s="34"/>
      <c r="J21" s="34"/>
      <c r="K21" s="34"/>
      <c r="L21" s="34"/>
    </row>
    <row r="22" s="2" customFormat="1" ht="38" customHeight="1" spans="1:12">
      <c r="A22" s="34"/>
      <c r="B22" s="34"/>
      <c r="C22" s="34" t="s">
        <v>58</v>
      </c>
      <c r="D22" s="41" t="s">
        <v>221</v>
      </c>
      <c r="E22" s="188" t="s">
        <v>56</v>
      </c>
      <c r="F22" s="273" t="s">
        <v>57</v>
      </c>
      <c r="G22" s="34">
        <v>10</v>
      </c>
      <c r="H22" s="34">
        <v>10</v>
      </c>
      <c r="I22" s="34"/>
      <c r="J22" s="34"/>
      <c r="K22" s="34"/>
      <c r="L22" s="34"/>
    </row>
    <row r="23" s="2" customFormat="1" ht="35" customHeight="1" spans="1:12">
      <c r="A23" s="34"/>
      <c r="B23" s="34"/>
      <c r="C23" s="34" t="s">
        <v>60</v>
      </c>
      <c r="D23" s="41" t="s">
        <v>290</v>
      </c>
      <c r="E23" s="188" t="s">
        <v>109</v>
      </c>
      <c r="F23" s="273" t="s">
        <v>57</v>
      </c>
      <c r="G23" s="34">
        <v>5</v>
      </c>
      <c r="H23" s="34">
        <v>5</v>
      </c>
      <c r="I23" s="34"/>
      <c r="J23" s="34"/>
      <c r="K23" s="34"/>
      <c r="L23" s="34"/>
    </row>
    <row r="24" s="2" customFormat="1" ht="23" customHeight="1" spans="1:12">
      <c r="A24" s="34"/>
      <c r="B24" s="34"/>
      <c r="C24" s="53" t="s">
        <v>62</v>
      </c>
      <c r="D24" s="225" t="s">
        <v>291</v>
      </c>
      <c r="E24" s="191" t="s">
        <v>224</v>
      </c>
      <c r="F24" s="274" t="s">
        <v>57</v>
      </c>
      <c r="G24" s="53">
        <v>5</v>
      </c>
      <c r="H24" s="53">
        <v>5</v>
      </c>
      <c r="I24" s="265"/>
      <c r="J24" s="266"/>
      <c r="K24" s="266"/>
      <c r="L24" s="267"/>
    </row>
    <row r="25" s="2" customFormat="1" ht="25" customHeight="1" spans="1:12">
      <c r="A25" s="34"/>
      <c r="B25" s="34" t="s">
        <v>65</v>
      </c>
      <c r="C25" s="34" t="s">
        <v>66</v>
      </c>
      <c r="D25" s="41" t="s">
        <v>292</v>
      </c>
      <c r="E25" s="45" t="s">
        <v>68</v>
      </c>
      <c r="F25" s="162">
        <v>0.9</v>
      </c>
      <c r="G25" s="34">
        <v>10</v>
      </c>
      <c r="H25" s="34">
        <v>10</v>
      </c>
      <c r="I25" s="35"/>
      <c r="J25" s="36"/>
      <c r="K25" s="36"/>
      <c r="L25" s="50"/>
    </row>
    <row r="26" s="2" customFormat="1" ht="15" customHeight="1" spans="1:12">
      <c r="A26" s="34" t="s">
        <v>69</v>
      </c>
      <c r="B26" s="34"/>
      <c r="C26" s="34"/>
      <c r="D26" s="34"/>
      <c r="E26" s="34"/>
      <c r="F26" s="34"/>
      <c r="G26" s="34">
        <f>SUM(G16:G25)+K8</f>
        <v>100</v>
      </c>
      <c r="H26" s="47">
        <v>100</v>
      </c>
      <c r="I26" s="35"/>
      <c r="J26" s="36"/>
      <c r="K26" s="36"/>
      <c r="L26" s="50"/>
    </row>
    <row r="27" s="2" customFormat="1" ht="57" customHeight="1" spans="1:13">
      <c r="A27" s="34" t="s">
        <v>70</v>
      </c>
      <c r="B27" s="35" t="s">
        <v>293</v>
      </c>
      <c r="C27" s="36"/>
      <c r="D27" s="36"/>
      <c r="E27" s="36"/>
      <c r="F27" s="36"/>
      <c r="G27" s="36"/>
      <c r="H27" s="36"/>
      <c r="I27" s="36"/>
      <c r="J27" s="36"/>
      <c r="K27" s="36"/>
      <c r="L27" s="50"/>
      <c r="M27" s="25" t="s">
        <v>72</v>
      </c>
    </row>
    <row r="28" s="2" customFormat="1" ht="16.15" customHeight="1" spans="1:12">
      <c r="A28" s="165" t="s">
        <v>188</v>
      </c>
      <c r="B28" s="165"/>
      <c r="C28" s="165"/>
      <c r="D28" s="165"/>
      <c r="E28" s="165"/>
      <c r="F28" s="165"/>
      <c r="G28" s="165"/>
      <c r="H28" s="165"/>
      <c r="I28" s="165"/>
      <c r="J28" s="165"/>
      <c r="K28" s="165"/>
      <c r="L28" s="165"/>
    </row>
    <row r="29" s="2" customFormat="1" ht="130" customHeight="1" spans="1:12">
      <c r="A29" s="49" t="s">
        <v>74</v>
      </c>
      <c r="B29" s="49"/>
      <c r="C29" s="49"/>
      <c r="D29" s="49"/>
      <c r="E29" s="49"/>
      <c r="F29" s="49"/>
      <c r="G29" s="49"/>
      <c r="H29" s="49"/>
      <c r="I29" s="49"/>
      <c r="J29" s="49"/>
      <c r="K29" s="49"/>
      <c r="L29" s="49"/>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0"/>
    <mergeCell ref="B21:B24"/>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zoomScale="130" zoomScaleNormal="130" workbookViewId="0">
      <selection activeCell="M15" sqref="M15"/>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4.5092592592593"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294</v>
      </c>
      <c r="G4" s="5"/>
      <c r="H4" s="5"/>
      <c r="I4" s="5"/>
      <c r="J4" s="5"/>
      <c r="K4" s="5"/>
      <c r="L4" s="5"/>
      <c r="M4" s="25"/>
    </row>
    <row r="5" s="2" customFormat="1" ht="15.4" customHeight="1" spans="1:12">
      <c r="A5" s="34" t="s">
        <v>5</v>
      </c>
      <c r="B5" s="34"/>
      <c r="C5" s="34"/>
      <c r="D5" s="35" t="s">
        <v>295</v>
      </c>
      <c r="E5" s="36"/>
      <c r="F5" s="36"/>
      <c r="G5" s="36"/>
      <c r="H5" s="36"/>
      <c r="I5" s="36"/>
      <c r="J5" s="36"/>
      <c r="K5" s="36"/>
      <c r="L5" s="50"/>
    </row>
    <row r="6" s="2" customFormat="1" ht="15.4" customHeight="1" spans="1:12">
      <c r="A6" s="34" t="s">
        <v>7</v>
      </c>
      <c r="B6" s="34"/>
      <c r="C6" s="34"/>
      <c r="D6" s="34">
        <v>169</v>
      </c>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15</v>
      </c>
      <c r="F8" s="34">
        <v>15</v>
      </c>
      <c r="G8" s="34">
        <v>5</v>
      </c>
      <c r="H8" s="34"/>
      <c r="I8" s="34">
        <v>10</v>
      </c>
      <c r="J8" s="162">
        <v>0.333</v>
      </c>
      <c r="K8" s="35">
        <v>4</v>
      </c>
      <c r="L8" s="53"/>
    </row>
    <row r="9" s="2" customFormat="1" ht="15.4" customHeight="1" spans="1:12">
      <c r="A9" s="34"/>
      <c r="B9" s="34"/>
      <c r="C9" s="34"/>
      <c r="D9" s="34" t="s">
        <v>20</v>
      </c>
      <c r="E9" s="34">
        <v>15</v>
      </c>
      <c r="F9" s="34">
        <v>15</v>
      </c>
      <c r="G9" s="34">
        <v>5</v>
      </c>
      <c r="H9" s="34"/>
      <c r="I9" s="34" t="s">
        <v>21</v>
      </c>
      <c r="J9" s="34" t="s">
        <v>21</v>
      </c>
      <c r="K9" s="35" t="s">
        <v>21</v>
      </c>
      <c r="L9" s="51" t="s">
        <v>296</v>
      </c>
    </row>
    <row r="10" s="2" customFormat="1" ht="15.4" customHeight="1" spans="1:12">
      <c r="A10" s="34"/>
      <c r="B10" s="34"/>
      <c r="C10" s="34"/>
      <c r="D10" s="157" t="s">
        <v>23</v>
      </c>
      <c r="E10" s="34">
        <v>15</v>
      </c>
      <c r="F10" s="34">
        <v>15</v>
      </c>
      <c r="G10" s="34">
        <v>5</v>
      </c>
      <c r="H10" s="34"/>
      <c r="I10" s="34" t="s">
        <v>21</v>
      </c>
      <c r="J10" s="34" t="s">
        <v>21</v>
      </c>
      <c r="K10" s="35" t="s">
        <v>21</v>
      </c>
      <c r="L10" s="55"/>
    </row>
    <row r="11" s="2" customFormat="1" ht="15.4" customHeight="1" spans="1:12">
      <c r="A11" s="34"/>
      <c r="B11" s="34"/>
      <c r="C11" s="34"/>
      <c r="D11" s="157" t="s">
        <v>24</v>
      </c>
      <c r="E11" s="34"/>
      <c r="F11" s="34"/>
      <c r="G11" s="34"/>
      <c r="H11" s="34"/>
      <c r="I11" s="34" t="s">
        <v>21</v>
      </c>
      <c r="J11" s="34" t="s">
        <v>21</v>
      </c>
      <c r="K11" s="35" t="s">
        <v>21</v>
      </c>
      <c r="L11" s="55"/>
    </row>
    <row r="12" s="2" customFormat="1" ht="15.4" customHeight="1" spans="1:12">
      <c r="A12" s="34"/>
      <c r="B12" s="34"/>
      <c r="C12" s="34"/>
      <c r="D12" s="34" t="s">
        <v>25</v>
      </c>
      <c r="E12" s="34"/>
      <c r="F12" s="34"/>
      <c r="G12" s="34"/>
      <c r="H12" s="34"/>
      <c r="I12" s="34" t="s">
        <v>21</v>
      </c>
      <c r="J12" s="34" t="s">
        <v>21</v>
      </c>
      <c r="K12" s="35"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7" t="s">
        <v>297</v>
      </c>
      <c r="C14" s="37"/>
      <c r="D14" s="37"/>
      <c r="E14" s="37"/>
      <c r="F14" s="158" t="s">
        <v>298</v>
      </c>
      <c r="G14" s="159"/>
      <c r="H14" s="159"/>
      <c r="I14" s="159"/>
      <c r="J14" s="159"/>
      <c r="K14" s="159"/>
      <c r="L14" s="16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0" customHeight="1" spans="1:12">
      <c r="A16" s="34"/>
      <c r="B16" s="34" t="s">
        <v>37</v>
      </c>
      <c r="C16" s="51" t="s">
        <v>38</v>
      </c>
      <c r="D16" s="37" t="s">
        <v>299</v>
      </c>
      <c r="E16" s="43" t="s">
        <v>300</v>
      </c>
      <c r="F16" s="34" t="s">
        <v>301</v>
      </c>
      <c r="G16" s="34">
        <v>10</v>
      </c>
      <c r="H16" s="34">
        <v>10</v>
      </c>
      <c r="I16" s="35"/>
      <c r="J16" s="36"/>
      <c r="K16" s="36"/>
      <c r="L16" s="50"/>
    </row>
    <row r="17" s="2" customFormat="1" ht="19" customHeight="1" spans="1:12">
      <c r="A17" s="34"/>
      <c r="B17" s="34"/>
      <c r="C17" s="34" t="s">
        <v>41</v>
      </c>
      <c r="D17" s="37" t="s">
        <v>302</v>
      </c>
      <c r="E17" s="34" t="s">
        <v>303</v>
      </c>
      <c r="F17" s="162">
        <v>1</v>
      </c>
      <c r="G17" s="34">
        <v>10</v>
      </c>
      <c r="H17" s="34">
        <v>10</v>
      </c>
      <c r="I17" s="35"/>
      <c r="J17" s="36"/>
      <c r="K17" s="36"/>
      <c r="L17" s="50"/>
    </row>
    <row r="18" s="2" customFormat="1" ht="15" customHeight="1" spans="1:12">
      <c r="A18" s="34"/>
      <c r="B18" s="34"/>
      <c r="C18" s="34" t="s">
        <v>44</v>
      </c>
      <c r="D18" s="37" t="s">
        <v>45</v>
      </c>
      <c r="E18" s="34" t="s">
        <v>77</v>
      </c>
      <c r="F18" s="271">
        <v>45646</v>
      </c>
      <c r="G18" s="34">
        <v>10</v>
      </c>
      <c r="H18" s="34">
        <v>10</v>
      </c>
      <c r="I18" s="35"/>
      <c r="J18" s="36"/>
      <c r="K18" s="36"/>
      <c r="L18" s="50"/>
    </row>
    <row r="19" s="2" customFormat="1" ht="20" customHeight="1" spans="1:12">
      <c r="A19" s="34"/>
      <c r="B19" s="34"/>
      <c r="C19" s="34" t="s">
        <v>47</v>
      </c>
      <c r="D19" s="37" t="s">
        <v>51</v>
      </c>
      <c r="E19" s="43" t="s">
        <v>52</v>
      </c>
      <c r="F19" s="162">
        <v>1</v>
      </c>
      <c r="G19" s="34">
        <v>10</v>
      </c>
      <c r="H19" s="34">
        <v>10</v>
      </c>
      <c r="I19" s="35"/>
      <c r="J19" s="36"/>
      <c r="K19" s="36"/>
      <c r="L19" s="50"/>
    </row>
    <row r="20" s="2" customFormat="1" ht="15" customHeight="1" spans="1:13">
      <c r="A20" s="34"/>
      <c r="B20" s="34"/>
      <c r="C20" s="34"/>
      <c r="D20" s="37" t="s">
        <v>304</v>
      </c>
      <c r="E20" s="43" t="s">
        <v>305</v>
      </c>
      <c r="F20" s="34" t="s">
        <v>306</v>
      </c>
      <c r="G20" s="34">
        <v>10</v>
      </c>
      <c r="H20" s="34">
        <v>10</v>
      </c>
      <c r="I20" s="35"/>
      <c r="J20" s="36"/>
      <c r="K20" s="36"/>
      <c r="L20" s="50"/>
      <c r="M20" s="25"/>
    </row>
    <row r="21" s="2" customFormat="1" ht="15" customHeight="1" spans="1:12">
      <c r="A21" s="34"/>
      <c r="B21" s="34" t="s">
        <v>307</v>
      </c>
      <c r="C21" s="51" t="s">
        <v>58</v>
      </c>
      <c r="D21" s="37" t="s">
        <v>308</v>
      </c>
      <c r="E21" s="34" t="s">
        <v>56</v>
      </c>
      <c r="F21" s="34" t="s">
        <v>309</v>
      </c>
      <c r="G21" s="34">
        <v>15</v>
      </c>
      <c r="H21" s="34">
        <v>15</v>
      </c>
      <c r="I21" s="35"/>
      <c r="J21" s="36"/>
      <c r="K21" s="36"/>
      <c r="L21" s="50"/>
    </row>
    <row r="22" s="2" customFormat="1" ht="19" customHeight="1" spans="1:12">
      <c r="A22" s="34"/>
      <c r="B22" s="34"/>
      <c r="C22" s="34" t="s">
        <v>60</v>
      </c>
      <c r="D22" s="37" t="s">
        <v>310</v>
      </c>
      <c r="E22" s="34" t="s">
        <v>56</v>
      </c>
      <c r="F22" s="34" t="s">
        <v>309</v>
      </c>
      <c r="G22" s="34">
        <v>15</v>
      </c>
      <c r="H22" s="34">
        <v>15</v>
      </c>
      <c r="I22" s="35"/>
      <c r="J22" s="36"/>
      <c r="K22" s="36"/>
      <c r="L22" s="50"/>
    </row>
    <row r="23" s="2" customFormat="1" ht="42" customHeight="1" spans="1:12">
      <c r="A23" s="34"/>
      <c r="B23" s="34" t="s">
        <v>65</v>
      </c>
      <c r="C23" s="34" t="s">
        <v>66</v>
      </c>
      <c r="D23" s="37" t="s">
        <v>250</v>
      </c>
      <c r="E23" s="34" t="s">
        <v>43</v>
      </c>
      <c r="F23" s="162">
        <v>0.95</v>
      </c>
      <c r="G23" s="34">
        <v>10</v>
      </c>
      <c r="H23" s="34">
        <v>10</v>
      </c>
      <c r="I23" s="35"/>
      <c r="J23" s="36"/>
      <c r="K23" s="36"/>
      <c r="L23" s="50"/>
    </row>
    <row r="24" s="2" customFormat="1" ht="15" customHeight="1" spans="1:12">
      <c r="A24" s="34" t="s">
        <v>69</v>
      </c>
      <c r="B24" s="34"/>
      <c r="C24" s="34"/>
      <c r="D24" s="34"/>
      <c r="E24" s="34"/>
      <c r="F24" s="34"/>
      <c r="G24" s="47">
        <v>100</v>
      </c>
      <c r="H24" s="34">
        <v>94</v>
      </c>
      <c r="I24" s="35"/>
      <c r="J24" s="36"/>
      <c r="K24" s="36"/>
      <c r="L24" s="50"/>
    </row>
    <row r="25" s="2" customFormat="1" ht="35.1" customHeight="1" spans="1:13">
      <c r="A25" s="34" t="s">
        <v>70</v>
      </c>
      <c r="B25" s="34" t="s">
        <v>311</v>
      </c>
      <c r="C25" s="34"/>
      <c r="D25" s="34"/>
      <c r="E25" s="34"/>
      <c r="F25" s="34"/>
      <c r="G25" s="34"/>
      <c r="H25" s="34"/>
      <c r="I25" s="34"/>
      <c r="J25" s="34"/>
      <c r="K25" s="34"/>
      <c r="L25" s="34"/>
      <c r="M25" s="25"/>
    </row>
    <row r="26" s="2" customFormat="1" ht="16.15" customHeight="1" spans="1:12">
      <c r="A26" s="33" t="s">
        <v>312</v>
      </c>
      <c r="B26" s="33"/>
      <c r="C26" s="33"/>
      <c r="D26" s="33"/>
      <c r="E26" s="33"/>
      <c r="F26" s="33"/>
      <c r="G26" s="33"/>
      <c r="H26" s="33"/>
      <c r="I26" s="33"/>
      <c r="J26" s="33"/>
      <c r="K26" s="33"/>
      <c r="L26" s="56"/>
    </row>
    <row r="27" s="2" customFormat="1" ht="130" customHeight="1" spans="1:12">
      <c r="A27" s="183" t="s">
        <v>74</v>
      </c>
      <c r="B27" s="183"/>
      <c r="C27" s="183"/>
      <c r="D27" s="183"/>
      <c r="E27" s="183"/>
      <c r="F27" s="183"/>
      <c r="G27" s="183"/>
      <c r="H27" s="183"/>
      <c r="I27" s="183"/>
      <c r="J27" s="183"/>
      <c r="K27" s="183"/>
      <c r="L27" s="56"/>
    </row>
    <row r="28" customHeight="1" spans="1:12">
      <c r="A28" s="56"/>
      <c r="B28" s="56"/>
      <c r="C28" s="56"/>
      <c r="D28" s="56"/>
      <c r="E28" s="56"/>
      <c r="F28" s="56"/>
      <c r="G28" s="56"/>
      <c r="H28" s="56"/>
      <c r="I28" s="56"/>
      <c r="J28" s="56"/>
      <c r="K28" s="56"/>
      <c r="L28" s="56"/>
    </row>
    <row r="29" customHeight="1" spans="1:12">
      <c r="A29" s="5"/>
      <c r="B29" s="5"/>
      <c r="C29" s="5"/>
      <c r="D29" s="5"/>
      <c r="E29" s="5"/>
      <c r="F29" s="5"/>
      <c r="G29" s="5"/>
      <c r="H29" s="5"/>
      <c r="I29" s="5"/>
      <c r="J29" s="5"/>
      <c r="K29" s="5"/>
      <c r="L29" s="5"/>
    </row>
    <row r="30" customHeight="1" spans="1:12">
      <c r="A30" s="5"/>
      <c r="B30" s="5"/>
      <c r="C30" s="5"/>
      <c r="D30" s="5"/>
      <c r="E30" s="5"/>
      <c r="F30" s="5"/>
      <c r="G30" s="5"/>
      <c r="H30" s="5"/>
      <c r="I30" s="5"/>
      <c r="J30" s="5"/>
      <c r="K30" s="5"/>
      <c r="L30" s="5"/>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K27"/>
    <mergeCell ref="A30:L30"/>
    <mergeCell ref="A13:A14"/>
    <mergeCell ref="A15:A23"/>
    <mergeCell ref="B16:B20"/>
    <mergeCell ref="B21:B22"/>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30" zoomScaleNormal="130" workbookViewId="0">
      <selection activeCell="M14" sqref="M14"/>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294</v>
      </c>
      <c r="G4" s="5"/>
      <c r="H4" s="5"/>
      <c r="I4" s="5"/>
      <c r="J4" s="5"/>
      <c r="K4" s="5"/>
      <c r="L4" s="5"/>
      <c r="M4" s="25"/>
    </row>
    <row r="5" s="2" customFormat="1" ht="15.4" customHeight="1" spans="1:12">
      <c r="A5" s="34" t="s">
        <v>5</v>
      </c>
      <c r="B5" s="34"/>
      <c r="C5" s="34"/>
      <c r="D5" s="35" t="s">
        <v>313</v>
      </c>
      <c r="E5" s="36"/>
      <c r="F5" s="36"/>
      <c r="G5" s="36"/>
      <c r="H5" s="36"/>
      <c r="I5" s="36"/>
      <c r="J5" s="36"/>
      <c r="K5" s="36"/>
      <c r="L5" s="50"/>
    </row>
    <row r="6" s="2" customFormat="1" ht="15.4" customHeight="1" spans="1:12">
      <c r="A6" s="34" t="s">
        <v>7</v>
      </c>
      <c r="B6" s="34"/>
      <c r="C6" s="34"/>
      <c r="D6" s="34"/>
      <c r="E6" s="34"/>
      <c r="F6" s="34" t="s">
        <v>8</v>
      </c>
      <c r="G6" s="35"/>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5</v>
      </c>
      <c r="F8" s="34">
        <v>5</v>
      </c>
      <c r="G8" s="34">
        <v>5</v>
      </c>
      <c r="H8" s="34"/>
      <c r="I8" s="34">
        <v>10</v>
      </c>
      <c r="J8" s="162">
        <v>1</v>
      </c>
      <c r="K8" s="35"/>
      <c r="L8" s="53"/>
    </row>
    <row r="9" s="2" customFormat="1" ht="15.4" customHeight="1" spans="1:12">
      <c r="A9" s="34"/>
      <c r="B9" s="34"/>
      <c r="C9" s="34"/>
      <c r="D9" s="34" t="s">
        <v>20</v>
      </c>
      <c r="E9" s="34">
        <v>5</v>
      </c>
      <c r="F9" s="34">
        <v>5</v>
      </c>
      <c r="G9" s="34">
        <v>5</v>
      </c>
      <c r="H9" s="34"/>
      <c r="I9" s="34" t="s">
        <v>21</v>
      </c>
      <c r="J9" s="34" t="s">
        <v>21</v>
      </c>
      <c r="K9" s="35" t="s">
        <v>21</v>
      </c>
      <c r="L9" s="51" t="s">
        <v>22</v>
      </c>
    </row>
    <row r="10" s="2" customFormat="1" ht="15.4" customHeight="1" spans="1:12">
      <c r="A10" s="34"/>
      <c r="B10" s="34"/>
      <c r="C10" s="34"/>
      <c r="D10" s="157" t="s">
        <v>23</v>
      </c>
      <c r="E10" s="34">
        <v>5</v>
      </c>
      <c r="F10" s="34">
        <v>5</v>
      </c>
      <c r="G10" s="34">
        <v>5</v>
      </c>
      <c r="H10" s="34"/>
      <c r="I10" s="34" t="s">
        <v>21</v>
      </c>
      <c r="J10" s="34" t="s">
        <v>21</v>
      </c>
      <c r="K10" s="35" t="s">
        <v>21</v>
      </c>
      <c r="L10" s="55"/>
    </row>
    <row r="11" s="2" customFormat="1" ht="15.4" customHeight="1" spans="1:12">
      <c r="A11" s="34"/>
      <c r="B11" s="34"/>
      <c r="C11" s="34"/>
      <c r="D11" s="157" t="s">
        <v>24</v>
      </c>
      <c r="E11" s="34"/>
      <c r="F11" s="34"/>
      <c r="G11" s="34"/>
      <c r="H11" s="34"/>
      <c r="I11" s="34" t="s">
        <v>21</v>
      </c>
      <c r="J11" s="34" t="s">
        <v>21</v>
      </c>
      <c r="K11" s="35" t="s">
        <v>21</v>
      </c>
      <c r="L11" s="55"/>
    </row>
    <row r="12" s="2" customFormat="1" ht="15.4" customHeight="1" spans="1:12">
      <c r="A12" s="34"/>
      <c r="B12" s="34"/>
      <c r="C12" s="34"/>
      <c r="D12" s="34" t="s">
        <v>25</v>
      </c>
      <c r="E12" s="34"/>
      <c r="F12" s="34"/>
      <c r="G12" s="34"/>
      <c r="H12" s="34"/>
      <c r="I12" s="34" t="s">
        <v>21</v>
      </c>
      <c r="J12" s="34" t="s">
        <v>21</v>
      </c>
      <c r="K12" s="35"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7" t="s">
        <v>314</v>
      </c>
      <c r="C14" s="37"/>
      <c r="D14" s="37"/>
      <c r="E14" s="37"/>
      <c r="F14" s="35" t="s">
        <v>315</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38" customHeight="1" spans="1:12">
      <c r="A16" s="34"/>
      <c r="B16" s="34" t="s">
        <v>37</v>
      </c>
      <c r="C16" s="51" t="s">
        <v>38</v>
      </c>
      <c r="D16" s="37" t="s">
        <v>316</v>
      </c>
      <c r="E16" s="43" t="s">
        <v>317</v>
      </c>
      <c r="F16" s="43" t="s">
        <v>318</v>
      </c>
      <c r="G16" s="34">
        <v>15</v>
      </c>
      <c r="H16" s="34">
        <v>15</v>
      </c>
      <c r="I16" s="35"/>
      <c r="J16" s="36"/>
      <c r="K16" s="36"/>
      <c r="L16" s="50"/>
    </row>
    <row r="17" s="2" customFormat="1" ht="38" customHeight="1" spans="1:12">
      <c r="A17" s="34"/>
      <c r="B17" s="34"/>
      <c r="C17" s="34" t="s">
        <v>41</v>
      </c>
      <c r="D17" s="37" t="s">
        <v>319</v>
      </c>
      <c r="E17" s="34" t="s">
        <v>43</v>
      </c>
      <c r="F17" s="162">
        <v>1</v>
      </c>
      <c r="G17" s="34">
        <v>10</v>
      </c>
      <c r="H17" s="34">
        <v>10</v>
      </c>
      <c r="I17" s="35"/>
      <c r="J17" s="36"/>
      <c r="K17" s="36"/>
      <c r="L17" s="50"/>
    </row>
    <row r="18" s="2" customFormat="1" ht="38" customHeight="1" spans="1:12">
      <c r="A18" s="34"/>
      <c r="B18" s="34"/>
      <c r="C18" s="34" t="s">
        <v>44</v>
      </c>
      <c r="D18" s="37" t="s">
        <v>320</v>
      </c>
      <c r="E18" s="34" t="s">
        <v>321</v>
      </c>
      <c r="F18" s="271">
        <v>45646</v>
      </c>
      <c r="G18" s="34">
        <v>10</v>
      </c>
      <c r="H18" s="34">
        <v>10</v>
      </c>
      <c r="I18" s="35"/>
      <c r="J18" s="36"/>
      <c r="K18" s="36"/>
      <c r="L18" s="50"/>
    </row>
    <row r="19" s="2" customFormat="1" ht="38" customHeight="1" spans="1:12">
      <c r="A19" s="34"/>
      <c r="B19" s="34"/>
      <c r="C19" s="34" t="s">
        <v>47</v>
      </c>
      <c r="D19" s="37" t="s">
        <v>51</v>
      </c>
      <c r="E19" s="162">
        <f>100%</f>
        <v>1</v>
      </c>
      <c r="F19" s="162">
        <v>1</v>
      </c>
      <c r="G19" s="34">
        <v>15</v>
      </c>
      <c r="H19" s="34">
        <v>15</v>
      </c>
      <c r="I19" s="35"/>
      <c r="J19" s="36"/>
      <c r="K19" s="36"/>
      <c r="L19" s="50"/>
    </row>
    <row r="20" s="2" customFormat="1" ht="38" customHeight="1" spans="1:12">
      <c r="A20" s="34"/>
      <c r="B20" s="34" t="s">
        <v>307</v>
      </c>
      <c r="C20" s="51" t="s">
        <v>58</v>
      </c>
      <c r="D20" s="37" t="s">
        <v>322</v>
      </c>
      <c r="E20" s="34" t="s">
        <v>56</v>
      </c>
      <c r="F20" s="34" t="s">
        <v>309</v>
      </c>
      <c r="G20" s="34">
        <v>10</v>
      </c>
      <c r="H20" s="34">
        <v>10</v>
      </c>
      <c r="I20" s="35"/>
      <c r="J20" s="36"/>
      <c r="K20" s="36"/>
      <c r="L20" s="50"/>
    </row>
    <row r="21" s="2" customFormat="1" ht="38" customHeight="1" spans="1:12">
      <c r="A21" s="34"/>
      <c r="B21" s="34"/>
      <c r="C21" s="34" t="s">
        <v>60</v>
      </c>
      <c r="D21" s="37" t="s">
        <v>323</v>
      </c>
      <c r="E21" s="34" t="s">
        <v>324</v>
      </c>
      <c r="F21" s="34" t="s">
        <v>309</v>
      </c>
      <c r="G21" s="34">
        <v>10</v>
      </c>
      <c r="H21" s="34">
        <v>10</v>
      </c>
      <c r="I21" s="35"/>
      <c r="J21" s="36"/>
      <c r="K21" s="36"/>
      <c r="L21" s="50"/>
    </row>
    <row r="22" s="2" customFormat="1" ht="38" customHeight="1" spans="1:12">
      <c r="A22" s="34"/>
      <c r="B22" s="34"/>
      <c r="C22" s="34" t="s">
        <v>62</v>
      </c>
      <c r="D22" s="37" t="s">
        <v>223</v>
      </c>
      <c r="E22" s="34" t="s">
        <v>224</v>
      </c>
      <c r="F22" s="34" t="s">
        <v>309</v>
      </c>
      <c r="G22" s="34">
        <v>10</v>
      </c>
      <c r="H22" s="34">
        <v>10</v>
      </c>
      <c r="I22" s="35"/>
      <c r="J22" s="36"/>
      <c r="K22" s="36"/>
      <c r="L22" s="50"/>
    </row>
    <row r="23" s="2" customFormat="1" ht="38" customHeight="1" spans="1:12">
      <c r="A23" s="34"/>
      <c r="B23" s="34" t="s">
        <v>65</v>
      </c>
      <c r="C23" s="34" t="s">
        <v>66</v>
      </c>
      <c r="D23" s="37" t="s">
        <v>325</v>
      </c>
      <c r="E23" s="34" t="s">
        <v>179</v>
      </c>
      <c r="F23" s="162">
        <v>0.9</v>
      </c>
      <c r="G23" s="34">
        <v>10</v>
      </c>
      <c r="H23" s="34">
        <v>10</v>
      </c>
      <c r="I23" s="35"/>
      <c r="J23" s="36"/>
      <c r="K23" s="36"/>
      <c r="L23" s="50"/>
    </row>
    <row r="24" s="2" customFormat="1" ht="15" customHeight="1" spans="1:12">
      <c r="A24" s="34" t="s">
        <v>69</v>
      </c>
      <c r="B24" s="34"/>
      <c r="C24" s="34"/>
      <c r="D24" s="34"/>
      <c r="E24" s="34"/>
      <c r="F24" s="34"/>
      <c r="G24" s="47">
        <v>100</v>
      </c>
      <c r="H24" s="34">
        <v>100</v>
      </c>
      <c r="I24" s="35"/>
      <c r="J24" s="36"/>
      <c r="K24" s="36"/>
      <c r="L24" s="50"/>
    </row>
    <row r="25" s="2" customFormat="1" ht="35.1" customHeight="1" spans="1:13">
      <c r="A25" s="34" t="s">
        <v>70</v>
      </c>
      <c r="B25" s="35" t="s">
        <v>326</v>
      </c>
      <c r="C25" s="36"/>
      <c r="D25" s="36"/>
      <c r="E25" s="36"/>
      <c r="F25" s="36"/>
      <c r="G25" s="36"/>
      <c r="H25" s="36"/>
      <c r="I25" s="36"/>
      <c r="J25" s="36"/>
      <c r="K25" s="36"/>
      <c r="L25" s="50"/>
      <c r="M25" s="25"/>
    </row>
    <row r="26" s="2" customFormat="1" ht="16.15" customHeight="1" spans="1:12">
      <c r="A26" s="165" t="s">
        <v>312</v>
      </c>
      <c r="B26" s="165"/>
      <c r="C26" s="165"/>
      <c r="D26" s="165"/>
      <c r="E26" s="165"/>
      <c r="F26" s="165"/>
      <c r="G26" s="165"/>
      <c r="H26" s="165"/>
      <c r="I26" s="165"/>
      <c r="J26" s="165"/>
      <c r="K26" s="165"/>
      <c r="L26" s="34"/>
    </row>
    <row r="27" s="2" customFormat="1" ht="130" customHeight="1" spans="1:12">
      <c r="A27" s="49" t="s">
        <v>74</v>
      </c>
      <c r="B27" s="49"/>
      <c r="C27" s="49"/>
      <c r="D27" s="49"/>
      <c r="E27" s="49"/>
      <c r="F27" s="49"/>
      <c r="G27" s="49"/>
      <c r="H27" s="49"/>
      <c r="I27" s="49"/>
      <c r="J27" s="49"/>
      <c r="K27" s="49"/>
      <c r="L27" s="34"/>
    </row>
    <row r="28" customHeight="1" spans="1:12">
      <c r="A28" s="5"/>
      <c r="B28" s="5"/>
      <c r="C28" s="5"/>
      <c r="D28" s="5"/>
      <c r="E28" s="5"/>
      <c r="F28" s="5"/>
      <c r="G28" s="5"/>
      <c r="H28" s="5"/>
      <c r="I28" s="5"/>
      <c r="J28" s="5"/>
      <c r="K28" s="5"/>
      <c r="L28" s="5"/>
    </row>
    <row r="29" customHeight="1" spans="1:12">
      <c r="A29" s="5"/>
      <c r="B29" s="5"/>
      <c r="C29" s="5"/>
      <c r="D29" s="5"/>
      <c r="E29" s="5"/>
      <c r="F29" s="5"/>
      <c r="G29" s="5"/>
      <c r="H29" s="5"/>
      <c r="I29" s="5"/>
      <c r="J29" s="5"/>
      <c r="K29" s="5"/>
      <c r="L29" s="5"/>
    </row>
  </sheetData>
  <mergeCells count="4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K27"/>
    <mergeCell ref="A29:L29"/>
    <mergeCell ref="A13:A14"/>
    <mergeCell ref="A15:A23"/>
    <mergeCell ref="B16:B19"/>
    <mergeCell ref="B20:B22"/>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zoomScale="130" zoomScaleNormal="130" topLeftCell="A6" workbookViewId="0">
      <selection activeCell="M20" sqref="M20"/>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294</v>
      </c>
      <c r="G4" s="5"/>
      <c r="H4" s="5"/>
      <c r="I4" s="5"/>
      <c r="J4" s="5"/>
      <c r="K4" s="5"/>
      <c r="L4" s="5"/>
      <c r="M4" s="25"/>
    </row>
    <row r="5" s="2" customFormat="1" ht="15.4" customHeight="1" spans="1:12">
      <c r="A5" s="34" t="s">
        <v>5</v>
      </c>
      <c r="B5" s="34"/>
      <c r="C5" s="34"/>
      <c r="D5" s="35" t="s">
        <v>327</v>
      </c>
      <c r="E5" s="36"/>
      <c r="F5" s="36"/>
      <c r="G5" s="36"/>
      <c r="H5" s="36"/>
      <c r="I5" s="36"/>
      <c r="J5" s="36"/>
      <c r="K5" s="36"/>
      <c r="L5" s="50"/>
    </row>
    <row r="6" s="2" customFormat="1" ht="15.4" customHeight="1" spans="1:12">
      <c r="A6" s="34" t="s">
        <v>7</v>
      </c>
      <c r="B6" s="34"/>
      <c r="C6" s="34"/>
      <c r="D6" s="34"/>
      <c r="E6" s="34"/>
      <c r="F6" s="34" t="s">
        <v>8</v>
      </c>
      <c r="G6" s="35"/>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49</v>
      </c>
      <c r="F8" s="34">
        <v>49</v>
      </c>
      <c r="G8" s="34">
        <v>1.63</v>
      </c>
      <c r="H8" s="34"/>
      <c r="I8" s="34">
        <v>10</v>
      </c>
      <c r="J8" s="162">
        <f>G8/F8</f>
        <v>0.033265306122449</v>
      </c>
      <c r="K8" s="34">
        <v>0.33</v>
      </c>
      <c r="L8" s="53"/>
    </row>
    <row r="9" s="2" customFormat="1" ht="15.4" customHeight="1" spans="1:12">
      <c r="A9" s="34"/>
      <c r="B9" s="34"/>
      <c r="C9" s="34"/>
      <c r="D9" s="34" t="s">
        <v>20</v>
      </c>
      <c r="E9" s="34">
        <v>49</v>
      </c>
      <c r="F9" s="34">
        <v>49</v>
      </c>
      <c r="G9" s="34">
        <v>1.63</v>
      </c>
      <c r="H9" s="34"/>
      <c r="I9" s="34" t="s">
        <v>21</v>
      </c>
      <c r="J9" s="34" t="s">
        <v>21</v>
      </c>
      <c r="K9" s="34" t="s">
        <v>21</v>
      </c>
      <c r="L9" s="51" t="s">
        <v>328</v>
      </c>
    </row>
    <row r="10" s="2" customFormat="1" ht="15.4" customHeight="1" spans="1:12">
      <c r="A10" s="34"/>
      <c r="B10" s="34"/>
      <c r="C10" s="34"/>
      <c r="D10" s="157" t="s">
        <v>23</v>
      </c>
      <c r="E10" s="34">
        <v>49</v>
      </c>
      <c r="F10" s="34">
        <v>49</v>
      </c>
      <c r="G10" s="34">
        <v>1.63</v>
      </c>
      <c r="H10" s="34"/>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7" t="s">
        <v>329</v>
      </c>
      <c r="C14" s="37"/>
      <c r="D14" s="37"/>
      <c r="E14" s="37"/>
      <c r="F14" s="35" t="s">
        <v>330</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20" customHeight="1" spans="1:12">
      <c r="A16" s="34"/>
      <c r="B16" s="34" t="s">
        <v>37</v>
      </c>
      <c r="C16" s="51" t="s">
        <v>38</v>
      </c>
      <c r="D16" s="37" t="s">
        <v>331</v>
      </c>
      <c r="E16" s="34" t="s">
        <v>332</v>
      </c>
      <c r="F16" s="34" t="s">
        <v>333</v>
      </c>
      <c r="G16" s="34">
        <v>10</v>
      </c>
      <c r="H16" s="34">
        <v>10</v>
      </c>
      <c r="I16" s="35"/>
      <c r="J16" s="36"/>
      <c r="K16" s="36"/>
      <c r="L16" s="50"/>
    </row>
    <row r="17" s="2" customFormat="1" ht="15" customHeight="1" spans="1:12">
      <c r="A17" s="34"/>
      <c r="B17" s="34"/>
      <c r="C17" s="55"/>
      <c r="D17" s="37" t="s">
        <v>334</v>
      </c>
      <c r="E17" s="34" t="s">
        <v>335</v>
      </c>
      <c r="F17" s="34" t="s">
        <v>336</v>
      </c>
      <c r="G17" s="34">
        <v>10</v>
      </c>
      <c r="H17" s="34">
        <v>10</v>
      </c>
      <c r="I17" s="35"/>
      <c r="J17" s="36"/>
      <c r="K17" s="36"/>
      <c r="L17" s="50"/>
    </row>
    <row r="18" s="2" customFormat="1" ht="21" customHeight="1" spans="1:12">
      <c r="A18" s="34"/>
      <c r="B18" s="34"/>
      <c r="C18" s="53"/>
      <c r="D18" s="37" t="s">
        <v>337</v>
      </c>
      <c r="E18" s="34" t="s">
        <v>338</v>
      </c>
      <c r="F18" s="34" t="s">
        <v>339</v>
      </c>
      <c r="G18" s="34">
        <v>10</v>
      </c>
      <c r="H18" s="34">
        <v>10</v>
      </c>
      <c r="I18" s="35"/>
      <c r="J18" s="36"/>
      <c r="K18" s="36"/>
      <c r="L18" s="50"/>
    </row>
    <row r="19" s="2" customFormat="1" ht="15" customHeight="1" spans="1:12">
      <c r="A19" s="34"/>
      <c r="B19" s="34"/>
      <c r="C19" s="34" t="s">
        <v>41</v>
      </c>
      <c r="D19" s="37" t="s">
        <v>319</v>
      </c>
      <c r="E19" s="34" t="s">
        <v>43</v>
      </c>
      <c r="F19" s="162">
        <v>1</v>
      </c>
      <c r="G19" s="34">
        <v>5</v>
      </c>
      <c r="H19" s="34">
        <v>5</v>
      </c>
      <c r="I19" s="35"/>
      <c r="J19" s="36"/>
      <c r="K19" s="36"/>
      <c r="L19" s="50"/>
    </row>
    <row r="20" s="2" customFormat="1" ht="15" customHeight="1" spans="1:12">
      <c r="A20" s="34"/>
      <c r="B20" s="34"/>
      <c r="C20" s="34"/>
      <c r="D20" s="37" t="s">
        <v>340</v>
      </c>
      <c r="E20" s="34" t="s">
        <v>341</v>
      </c>
      <c r="F20" s="162">
        <v>1</v>
      </c>
      <c r="G20" s="34">
        <v>5</v>
      </c>
      <c r="H20" s="34">
        <v>5</v>
      </c>
      <c r="I20" s="35"/>
      <c r="J20" s="36"/>
      <c r="K20" s="36"/>
      <c r="L20" s="50"/>
    </row>
    <row r="21" s="2" customFormat="1" ht="15" customHeight="1" spans="1:12">
      <c r="A21" s="34"/>
      <c r="B21" s="34"/>
      <c r="C21" s="34" t="s">
        <v>44</v>
      </c>
      <c r="D21" s="37" t="s">
        <v>320</v>
      </c>
      <c r="E21" s="34" t="s">
        <v>321</v>
      </c>
      <c r="F21" s="271">
        <v>45646</v>
      </c>
      <c r="G21" s="34">
        <v>5</v>
      </c>
      <c r="H21" s="34">
        <v>5</v>
      </c>
      <c r="I21" s="35"/>
      <c r="J21" s="36"/>
      <c r="K21" s="36"/>
      <c r="L21" s="50"/>
    </row>
    <row r="22" s="2" customFormat="1" ht="20" customHeight="1" spans="1:12">
      <c r="A22" s="34"/>
      <c r="B22" s="34"/>
      <c r="C22" s="34" t="s">
        <v>47</v>
      </c>
      <c r="D22" s="37" t="s">
        <v>51</v>
      </c>
      <c r="E22" s="162">
        <f>100%</f>
        <v>1</v>
      </c>
      <c r="F22" s="162">
        <v>1</v>
      </c>
      <c r="G22" s="34">
        <v>5</v>
      </c>
      <c r="H22" s="34">
        <v>5</v>
      </c>
      <c r="I22" s="35"/>
      <c r="J22" s="36"/>
      <c r="K22" s="36"/>
      <c r="L22" s="50"/>
    </row>
    <row r="23" s="2" customFormat="1" ht="15" customHeight="1" spans="1:12">
      <c r="A23" s="34"/>
      <c r="B23" s="34" t="s">
        <v>307</v>
      </c>
      <c r="C23" s="51" t="s">
        <v>58</v>
      </c>
      <c r="D23" s="37" t="s">
        <v>342</v>
      </c>
      <c r="E23" s="34" t="s">
        <v>343</v>
      </c>
      <c r="F23" s="34" t="s">
        <v>309</v>
      </c>
      <c r="G23" s="34">
        <v>4</v>
      </c>
      <c r="H23" s="34">
        <v>4</v>
      </c>
      <c r="I23" s="35"/>
      <c r="J23" s="36"/>
      <c r="K23" s="36"/>
      <c r="L23" s="50"/>
    </row>
    <row r="24" s="2" customFormat="1" ht="15" customHeight="1" spans="1:12">
      <c r="A24" s="34"/>
      <c r="B24" s="34"/>
      <c r="C24" s="55"/>
      <c r="D24" s="37" t="s">
        <v>344</v>
      </c>
      <c r="E24" s="34" t="s">
        <v>343</v>
      </c>
      <c r="F24" s="34" t="s">
        <v>309</v>
      </c>
      <c r="G24" s="34">
        <v>4</v>
      </c>
      <c r="H24" s="34">
        <v>4</v>
      </c>
      <c r="I24" s="35"/>
      <c r="J24" s="36"/>
      <c r="K24" s="36"/>
      <c r="L24" s="50"/>
    </row>
    <row r="25" s="2" customFormat="1" ht="15" customHeight="1" spans="1:12">
      <c r="A25" s="34"/>
      <c r="B25" s="34"/>
      <c r="C25" s="55"/>
      <c r="D25" s="37" t="s">
        <v>345</v>
      </c>
      <c r="E25" s="34" t="s">
        <v>343</v>
      </c>
      <c r="F25" s="34" t="s">
        <v>309</v>
      </c>
      <c r="G25" s="34">
        <v>4</v>
      </c>
      <c r="H25" s="34">
        <v>4</v>
      </c>
      <c r="I25" s="35"/>
      <c r="J25" s="36"/>
      <c r="K25" s="36"/>
      <c r="L25" s="50"/>
    </row>
    <row r="26" s="2" customFormat="1" ht="23" customHeight="1" spans="1:12">
      <c r="A26" s="34"/>
      <c r="B26" s="34"/>
      <c r="C26" s="53"/>
      <c r="D26" s="37" t="s">
        <v>346</v>
      </c>
      <c r="E26" s="34" t="s">
        <v>347</v>
      </c>
      <c r="F26" s="34" t="s">
        <v>309</v>
      </c>
      <c r="G26" s="34">
        <v>4</v>
      </c>
      <c r="H26" s="34">
        <v>4</v>
      </c>
      <c r="I26" s="35"/>
      <c r="J26" s="36"/>
      <c r="K26" s="36"/>
      <c r="L26" s="50"/>
    </row>
    <row r="27" s="2" customFormat="1" ht="15" customHeight="1" spans="1:12">
      <c r="A27" s="34"/>
      <c r="B27" s="34"/>
      <c r="C27" s="34" t="s">
        <v>60</v>
      </c>
      <c r="D27" s="37" t="s">
        <v>323</v>
      </c>
      <c r="E27" s="34" t="s">
        <v>324</v>
      </c>
      <c r="F27" s="34" t="s">
        <v>309</v>
      </c>
      <c r="G27" s="34">
        <v>4</v>
      </c>
      <c r="H27" s="34">
        <v>4</v>
      </c>
      <c r="I27" s="35"/>
      <c r="J27" s="36"/>
      <c r="K27" s="36"/>
      <c r="L27" s="50"/>
    </row>
    <row r="28" s="2" customFormat="1" ht="20" customHeight="1" spans="1:12">
      <c r="A28" s="34"/>
      <c r="B28" s="34"/>
      <c r="C28" s="34"/>
      <c r="D28" s="37" t="s">
        <v>348</v>
      </c>
      <c r="E28" s="34" t="s">
        <v>109</v>
      </c>
      <c r="F28" s="34" t="s">
        <v>309</v>
      </c>
      <c r="G28" s="34">
        <v>5</v>
      </c>
      <c r="H28" s="34">
        <v>5</v>
      </c>
      <c r="I28" s="35"/>
      <c r="J28" s="36"/>
      <c r="K28" s="36"/>
      <c r="L28" s="50"/>
    </row>
    <row r="29" s="2" customFormat="1" ht="21" customHeight="1" spans="1:12">
      <c r="A29" s="34"/>
      <c r="B29" s="34"/>
      <c r="C29" s="34" t="s">
        <v>62</v>
      </c>
      <c r="D29" s="37" t="s">
        <v>223</v>
      </c>
      <c r="E29" s="34" t="s">
        <v>224</v>
      </c>
      <c r="F29" s="34" t="s">
        <v>309</v>
      </c>
      <c r="G29" s="34">
        <v>5</v>
      </c>
      <c r="H29" s="34">
        <v>5</v>
      </c>
      <c r="I29" s="35"/>
      <c r="J29" s="36"/>
      <c r="K29" s="36"/>
      <c r="L29" s="50"/>
    </row>
    <row r="30" s="2" customFormat="1" ht="15" customHeight="1" spans="1:12">
      <c r="A30" s="34"/>
      <c r="B30" s="34" t="s">
        <v>65</v>
      </c>
      <c r="C30" s="34" t="s">
        <v>66</v>
      </c>
      <c r="D30" s="37" t="s">
        <v>325</v>
      </c>
      <c r="E30" s="34" t="s">
        <v>43</v>
      </c>
      <c r="F30" s="162">
        <v>0.95</v>
      </c>
      <c r="G30" s="34">
        <v>10</v>
      </c>
      <c r="H30" s="34">
        <v>10</v>
      </c>
      <c r="I30" s="35"/>
      <c r="J30" s="36"/>
      <c r="K30" s="36"/>
      <c r="L30" s="50"/>
    </row>
    <row r="31" s="2" customFormat="1" ht="15" customHeight="1" spans="1:12">
      <c r="A31" s="34" t="s">
        <v>69</v>
      </c>
      <c r="B31" s="51"/>
      <c r="C31" s="51"/>
      <c r="D31" s="51"/>
      <c r="E31" s="51"/>
      <c r="F31" s="51"/>
      <c r="G31" s="175">
        <v>100</v>
      </c>
      <c r="H31" s="51">
        <v>90.33</v>
      </c>
      <c r="I31" s="177"/>
      <c r="J31" s="178"/>
      <c r="K31" s="178"/>
      <c r="L31" s="179"/>
    </row>
    <row r="32" s="2" customFormat="1" ht="35.1" customHeight="1" spans="1:13">
      <c r="A32" s="34" t="s">
        <v>70</v>
      </c>
      <c r="B32" s="34" t="s">
        <v>349</v>
      </c>
      <c r="C32" s="34"/>
      <c r="D32" s="34"/>
      <c r="E32" s="34"/>
      <c r="F32" s="34"/>
      <c r="G32" s="34"/>
      <c r="H32" s="34"/>
      <c r="I32" s="34"/>
      <c r="J32" s="34"/>
      <c r="K32" s="34"/>
      <c r="L32" s="34"/>
      <c r="M32" s="25"/>
    </row>
    <row r="33" s="2" customFormat="1" ht="16.15" customHeight="1" spans="1:12">
      <c r="A33" s="165" t="s">
        <v>312</v>
      </c>
      <c r="B33" s="165"/>
      <c r="C33" s="165"/>
      <c r="D33" s="165"/>
      <c r="E33" s="165"/>
      <c r="F33" s="165"/>
      <c r="G33" s="165"/>
      <c r="H33" s="165"/>
      <c r="I33" s="165"/>
      <c r="J33" s="165"/>
      <c r="K33" s="165"/>
      <c r="L33" s="165"/>
    </row>
    <row r="34" s="2" customFormat="1" ht="130" customHeight="1" spans="1:12">
      <c r="A34" s="272" t="s">
        <v>74</v>
      </c>
      <c r="B34" s="272"/>
      <c r="C34" s="272"/>
      <c r="D34" s="272"/>
      <c r="E34" s="272"/>
      <c r="F34" s="272"/>
      <c r="G34" s="272"/>
      <c r="H34" s="272"/>
      <c r="I34" s="272"/>
      <c r="J34" s="272"/>
      <c r="K34" s="272"/>
      <c r="L34" s="272"/>
    </row>
  </sheetData>
  <mergeCells count="5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A31:F31"/>
    <mergeCell ref="I31:L31"/>
    <mergeCell ref="B32:L32"/>
    <mergeCell ref="A33:L33"/>
    <mergeCell ref="A34:L34"/>
    <mergeCell ref="A13:A14"/>
    <mergeCell ref="A15:A30"/>
    <mergeCell ref="B16:B22"/>
    <mergeCell ref="B23:B29"/>
    <mergeCell ref="C16:C18"/>
    <mergeCell ref="C19:C20"/>
    <mergeCell ref="C23:C26"/>
    <mergeCell ref="C27:C28"/>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zoomScale="130" zoomScaleNormal="130" topLeftCell="B4" workbookViewId="0">
      <selection activeCell="M18" sqref="M18"/>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20.435185185185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137" t="s">
        <v>3</v>
      </c>
      <c r="B4" s="137"/>
      <c r="C4" s="137"/>
      <c r="D4" s="137"/>
      <c r="E4" s="137"/>
      <c r="F4" s="136" t="s">
        <v>294</v>
      </c>
      <c r="G4" s="136"/>
      <c r="H4" s="136"/>
      <c r="I4" s="136"/>
      <c r="J4" s="136"/>
      <c r="K4" s="136"/>
      <c r="L4" s="136"/>
      <c r="M4" s="93"/>
    </row>
    <row r="5" s="132" customFormat="1" ht="15.4" customHeight="1" spans="1:12">
      <c r="A5" s="138" t="s">
        <v>5</v>
      </c>
      <c r="B5" s="138"/>
      <c r="C5" s="138"/>
      <c r="D5" s="139" t="s">
        <v>350</v>
      </c>
      <c r="E5" s="140"/>
      <c r="F5" s="140"/>
      <c r="G5" s="140"/>
      <c r="H5" s="140"/>
      <c r="I5" s="140"/>
      <c r="J5" s="140"/>
      <c r="K5" s="140"/>
      <c r="L5" s="154"/>
    </row>
    <row r="6" s="132" customFormat="1" ht="15.4" customHeight="1" spans="1:12">
      <c r="A6" s="138" t="s">
        <v>7</v>
      </c>
      <c r="B6" s="138"/>
      <c r="C6" s="138"/>
      <c r="D6" s="138"/>
      <c r="E6" s="138"/>
      <c r="F6" s="138" t="s">
        <v>8</v>
      </c>
      <c r="G6" s="139"/>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38">
        <v>18</v>
      </c>
      <c r="F8" s="138">
        <v>18</v>
      </c>
      <c r="G8" s="138">
        <v>0.87</v>
      </c>
      <c r="H8" s="138"/>
      <c r="I8" s="138">
        <v>10</v>
      </c>
      <c r="J8" s="147">
        <f>G8/F8</f>
        <v>0.0483333333333333</v>
      </c>
      <c r="K8" s="139">
        <v>0.48</v>
      </c>
      <c r="L8" s="155"/>
    </row>
    <row r="9" s="132" customFormat="1" ht="15.4" customHeight="1" spans="1:12">
      <c r="A9" s="138"/>
      <c r="B9" s="138"/>
      <c r="C9" s="138"/>
      <c r="D9" s="138" t="s">
        <v>20</v>
      </c>
      <c r="E9" s="138">
        <v>18</v>
      </c>
      <c r="F9" s="138">
        <v>18</v>
      </c>
      <c r="G9" s="138">
        <v>0.87</v>
      </c>
      <c r="H9" s="138"/>
      <c r="I9" s="138" t="s">
        <v>21</v>
      </c>
      <c r="J9" s="138" t="s">
        <v>21</v>
      </c>
      <c r="K9" s="139" t="s">
        <v>21</v>
      </c>
      <c r="L9" s="151" t="s">
        <v>351</v>
      </c>
    </row>
    <row r="10" s="132" customFormat="1" ht="15.4" customHeight="1" spans="1:12">
      <c r="A10" s="138"/>
      <c r="B10" s="138"/>
      <c r="C10" s="138"/>
      <c r="D10" s="141" t="s">
        <v>23</v>
      </c>
      <c r="E10" s="138">
        <v>18</v>
      </c>
      <c r="F10" s="138">
        <v>18</v>
      </c>
      <c r="G10" s="138">
        <v>0.87</v>
      </c>
      <c r="H10" s="138"/>
      <c r="I10" s="138" t="s">
        <v>21</v>
      </c>
      <c r="J10" s="138" t="s">
        <v>21</v>
      </c>
      <c r="K10" s="139" t="s">
        <v>21</v>
      </c>
      <c r="L10" s="156"/>
    </row>
    <row r="11" s="132" customFormat="1" ht="15.4" customHeight="1" spans="1:12">
      <c r="A11" s="138"/>
      <c r="B11" s="138"/>
      <c r="C11" s="138"/>
      <c r="D11" s="141" t="s">
        <v>24</v>
      </c>
      <c r="E11" s="138"/>
      <c r="F11" s="138"/>
      <c r="G11" s="138"/>
      <c r="H11" s="138"/>
      <c r="I11" s="138" t="s">
        <v>21</v>
      </c>
      <c r="J11" s="138" t="s">
        <v>21</v>
      </c>
      <c r="K11" s="139" t="s">
        <v>21</v>
      </c>
      <c r="L11" s="156"/>
    </row>
    <row r="12" s="132" customFormat="1" ht="15.4" customHeight="1" spans="1:12">
      <c r="A12" s="138"/>
      <c r="B12" s="138"/>
      <c r="C12" s="138"/>
      <c r="D12" s="138" t="s">
        <v>25</v>
      </c>
      <c r="E12" s="138"/>
      <c r="F12" s="138"/>
      <c r="G12" s="138"/>
      <c r="H12" s="138"/>
      <c r="I12" s="138" t="s">
        <v>21</v>
      </c>
      <c r="J12" s="138" t="s">
        <v>21</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352</v>
      </c>
      <c r="C14" s="138"/>
      <c r="D14" s="138"/>
      <c r="E14" s="138"/>
      <c r="F14" s="139" t="s">
        <v>353</v>
      </c>
      <c r="G14" s="140"/>
      <c r="H14" s="140"/>
      <c r="I14" s="140"/>
      <c r="J14" s="140"/>
      <c r="K14" s="140"/>
      <c r="L14" s="154"/>
    </row>
    <row r="15" s="132" customFormat="1" ht="20"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5" customHeight="1" spans="1:12">
      <c r="A16" s="138"/>
      <c r="B16" s="138" t="s">
        <v>37</v>
      </c>
      <c r="C16" s="138" t="s">
        <v>38</v>
      </c>
      <c r="D16" s="169" t="s">
        <v>354</v>
      </c>
      <c r="E16" s="169" t="s">
        <v>355</v>
      </c>
      <c r="F16" s="138" t="s">
        <v>356</v>
      </c>
      <c r="G16" s="138">
        <v>10</v>
      </c>
      <c r="H16" s="138">
        <v>10</v>
      </c>
      <c r="I16" s="139"/>
      <c r="J16" s="140"/>
      <c r="K16" s="140"/>
      <c r="L16" s="154"/>
    </row>
    <row r="17" s="132" customFormat="1" ht="15" customHeight="1" spans="1:12">
      <c r="A17" s="138"/>
      <c r="B17" s="138"/>
      <c r="C17" s="138"/>
      <c r="D17" s="169" t="s">
        <v>357</v>
      </c>
      <c r="E17" s="169" t="s">
        <v>358</v>
      </c>
      <c r="F17" s="169" t="s">
        <v>359</v>
      </c>
      <c r="G17" s="138">
        <v>10</v>
      </c>
      <c r="H17" s="138">
        <v>10</v>
      </c>
      <c r="I17" s="139"/>
      <c r="J17" s="140"/>
      <c r="K17" s="140"/>
      <c r="L17" s="154"/>
    </row>
    <row r="18" s="132" customFormat="1" ht="15" customHeight="1" spans="1:12">
      <c r="A18" s="138"/>
      <c r="B18" s="138"/>
      <c r="C18" s="138"/>
      <c r="D18" s="169" t="s">
        <v>360</v>
      </c>
      <c r="E18" s="169" t="s">
        <v>361</v>
      </c>
      <c r="F18" s="138" t="s">
        <v>362</v>
      </c>
      <c r="G18" s="138">
        <v>10</v>
      </c>
      <c r="H18" s="138">
        <v>10</v>
      </c>
      <c r="I18" s="139"/>
      <c r="J18" s="140"/>
      <c r="K18" s="140"/>
      <c r="L18" s="154"/>
    </row>
    <row r="19" s="132" customFormat="1" ht="15" customHeight="1" spans="1:12">
      <c r="A19" s="138"/>
      <c r="B19" s="138"/>
      <c r="C19" s="138" t="s">
        <v>41</v>
      </c>
      <c r="D19" s="169" t="s">
        <v>363</v>
      </c>
      <c r="E19" s="169" t="s">
        <v>364</v>
      </c>
      <c r="F19" s="270">
        <v>0.002</v>
      </c>
      <c r="G19" s="138">
        <v>5</v>
      </c>
      <c r="H19" s="138">
        <v>5</v>
      </c>
      <c r="I19" s="139"/>
      <c r="J19" s="140"/>
      <c r="K19" s="140"/>
      <c r="L19" s="154"/>
    </row>
    <row r="20" s="132" customFormat="1" ht="15" customHeight="1" spans="1:12">
      <c r="A20" s="138"/>
      <c r="B20" s="138"/>
      <c r="C20" s="138"/>
      <c r="D20" s="169" t="s">
        <v>365</v>
      </c>
      <c r="E20" s="169" t="s">
        <v>366</v>
      </c>
      <c r="F20" s="169" t="s">
        <v>366</v>
      </c>
      <c r="G20" s="138">
        <v>5</v>
      </c>
      <c r="H20" s="138">
        <v>5</v>
      </c>
      <c r="I20" s="139"/>
      <c r="J20" s="140"/>
      <c r="K20" s="140"/>
      <c r="L20" s="154"/>
    </row>
    <row r="21" s="132" customFormat="1" ht="15" customHeight="1" spans="1:12">
      <c r="A21" s="138"/>
      <c r="B21" s="138"/>
      <c r="C21" s="138" t="s">
        <v>44</v>
      </c>
      <c r="D21" s="169" t="s">
        <v>367</v>
      </c>
      <c r="E21" s="169" t="s">
        <v>366</v>
      </c>
      <c r="F21" s="169" t="s">
        <v>366</v>
      </c>
      <c r="G21" s="138">
        <v>5</v>
      </c>
      <c r="H21" s="138">
        <v>5</v>
      </c>
      <c r="I21" s="139"/>
      <c r="J21" s="140"/>
      <c r="K21" s="140"/>
      <c r="L21" s="154"/>
    </row>
    <row r="22" s="132" customFormat="1" ht="15" customHeight="1" spans="1:12">
      <c r="A22" s="138"/>
      <c r="B22" s="138"/>
      <c r="C22" s="138" t="s">
        <v>47</v>
      </c>
      <c r="D22" s="169" t="s">
        <v>51</v>
      </c>
      <c r="E22" s="169" t="s">
        <v>366</v>
      </c>
      <c r="F22" s="169" t="s">
        <v>366</v>
      </c>
      <c r="G22" s="138">
        <v>5</v>
      </c>
      <c r="H22" s="138">
        <v>5</v>
      </c>
      <c r="I22" s="139"/>
      <c r="J22" s="140"/>
      <c r="K22" s="140"/>
      <c r="L22" s="154"/>
    </row>
    <row r="23" s="132" customFormat="1" ht="15" customHeight="1" spans="1:12">
      <c r="A23" s="138"/>
      <c r="B23" s="138"/>
      <c r="C23" s="138" t="s">
        <v>58</v>
      </c>
      <c r="D23" s="169" t="s">
        <v>368</v>
      </c>
      <c r="E23" s="169" t="s">
        <v>109</v>
      </c>
      <c r="F23" s="138" t="s">
        <v>309</v>
      </c>
      <c r="G23" s="138">
        <v>10</v>
      </c>
      <c r="H23" s="138">
        <v>10</v>
      </c>
      <c r="I23" s="139"/>
      <c r="J23" s="140"/>
      <c r="K23" s="140"/>
      <c r="L23" s="154"/>
    </row>
    <row r="24" s="132" customFormat="1" ht="15" customHeight="1" spans="1:12">
      <c r="A24" s="138"/>
      <c r="B24" s="138"/>
      <c r="C24" s="138" t="s">
        <v>60</v>
      </c>
      <c r="D24" s="169" t="s">
        <v>369</v>
      </c>
      <c r="E24" s="169" t="s">
        <v>43</v>
      </c>
      <c r="F24" s="170">
        <v>0.9</v>
      </c>
      <c r="G24" s="138">
        <v>10</v>
      </c>
      <c r="H24" s="138">
        <v>10</v>
      </c>
      <c r="I24" s="139"/>
      <c r="J24" s="140"/>
      <c r="K24" s="140"/>
      <c r="L24" s="154"/>
    </row>
    <row r="25" s="132" customFormat="1" ht="15" customHeight="1" spans="1:12">
      <c r="A25" s="138"/>
      <c r="B25" s="138"/>
      <c r="C25" s="138" t="s">
        <v>62</v>
      </c>
      <c r="D25" s="169" t="s">
        <v>370</v>
      </c>
      <c r="E25" s="169" t="s">
        <v>371</v>
      </c>
      <c r="F25" s="138" t="s">
        <v>309</v>
      </c>
      <c r="G25" s="138">
        <v>10</v>
      </c>
      <c r="H25" s="138">
        <v>10</v>
      </c>
      <c r="I25" s="139"/>
      <c r="J25" s="140"/>
      <c r="K25" s="140"/>
      <c r="L25" s="154"/>
    </row>
    <row r="26" s="132" customFormat="1" ht="15" customHeight="1" spans="1:12">
      <c r="A26" s="138"/>
      <c r="B26" s="138" t="s">
        <v>65</v>
      </c>
      <c r="C26" s="138" t="s">
        <v>66</v>
      </c>
      <c r="D26" s="169" t="s">
        <v>372</v>
      </c>
      <c r="E26" s="169" t="s">
        <v>68</v>
      </c>
      <c r="F26" s="170">
        <v>0.9</v>
      </c>
      <c r="G26" s="138">
        <v>5</v>
      </c>
      <c r="H26" s="138">
        <v>5</v>
      </c>
      <c r="I26" s="139"/>
      <c r="J26" s="140"/>
      <c r="K26" s="140"/>
      <c r="L26" s="154"/>
    </row>
    <row r="27" s="132" customFormat="1" ht="15" customHeight="1" spans="1:12">
      <c r="A27" s="138"/>
      <c r="B27" s="138"/>
      <c r="C27" s="138"/>
      <c r="D27" s="169" t="s">
        <v>373</v>
      </c>
      <c r="E27" s="169" t="s">
        <v>43</v>
      </c>
      <c r="F27" s="170">
        <v>0.98</v>
      </c>
      <c r="G27" s="138">
        <v>5</v>
      </c>
      <c r="H27" s="138">
        <v>5</v>
      </c>
      <c r="I27" s="139"/>
      <c r="J27" s="140"/>
      <c r="K27" s="140"/>
      <c r="L27" s="154"/>
    </row>
    <row r="28" s="132" customFormat="1" ht="15" customHeight="1" spans="1:12">
      <c r="A28" s="138" t="s">
        <v>69</v>
      </c>
      <c r="B28" s="138"/>
      <c r="C28" s="138"/>
      <c r="D28" s="138"/>
      <c r="E28" s="138"/>
      <c r="F28" s="138"/>
      <c r="G28" s="150">
        <v>100</v>
      </c>
      <c r="H28" s="138">
        <v>90.48</v>
      </c>
      <c r="I28" s="138"/>
      <c r="J28" s="138"/>
      <c r="K28" s="138"/>
      <c r="L28" s="138"/>
    </row>
    <row r="29" s="132" customFormat="1" ht="35.1" customHeight="1" spans="1:13">
      <c r="A29" s="138" t="s">
        <v>70</v>
      </c>
      <c r="B29" s="34" t="s">
        <v>374</v>
      </c>
      <c r="C29" s="34"/>
      <c r="D29" s="34"/>
      <c r="E29" s="34"/>
      <c r="F29" s="34"/>
      <c r="G29" s="34"/>
      <c r="H29" s="34"/>
      <c r="I29" s="34"/>
      <c r="J29" s="34"/>
      <c r="K29" s="34"/>
      <c r="L29" s="34"/>
      <c r="M29" s="93" t="s">
        <v>72</v>
      </c>
    </row>
    <row r="30" s="132" customFormat="1" ht="16.15" customHeight="1" spans="1:12">
      <c r="A30" s="137" t="s">
        <v>375</v>
      </c>
      <c r="B30" s="137"/>
      <c r="C30" s="137"/>
      <c r="D30" s="137"/>
      <c r="E30" s="137"/>
      <c r="F30" s="137"/>
      <c r="G30" s="137"/>
      <c r="H30" s="137"/>
      <c r="I30" s="137"/>
      <c r="J30" s="137"/>
      <c r="K30" s="137"/>
      <c r="L30" s="153"/>
    </row>
    <row r="31" s="132" customFormat="1" ht="130" customHeight="1" spans="1:12">
      <c r="A31" s="152" t="s">
        <v>74</v>
      </c>
      <c r="B31" s="152"/>
      <c r="C31" s="152"/>
      <c r="D31" s="152"/>
      <c r="E31" s="152"/>
      <c r="F31" s="152"/>
      <c r="G31" s="152"/>
      <c r="H31" s="152"/>
      <c r="I31" s="152"/>
      <c r="J31" s="152"/>
      <c r="K31" s="152"/>
      <c r="L31" s="152"/>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36"/>
      <c r="B36" s="136"/>
      <c r="C36" s="136"/>
      <c r="D36" s="136"/>
      <c r="E36" s="136"/>
      <c r="F36" s="136"/>
      <c r="G36" s="136"/>
      <c r="H36" s="136"/>
      <c r="I36" s="136"/>
      <c r="J36" s="136"/>
      <c r="K36" s="136"/>
      <c r="L36" s="136"/>
    </row>
  </sheetData>
  <mergeCells count="50">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A28:F28"/>
    <mergeCell ref="I28:L28"/>
    <mergeCell ref="B29:L29"/>
    <mergeCell ref="A30:C30"/>
    <mergeCell ref="A31:L31"/>
    <mergeCell ref="A36:L36"/>
    <mergeCell ref="A13:A14"/>
    <mergeCell ref="A15:A27"/>
    <mergeCell ref="B16:B22"/>
    <mergeCell ref="B23:B25"/>
    <mergeCell ref="B26:B27"/>
    <mergeCell ref="C16:C18"/>
    <mergeCell ref="C19:C20"/>
    <mergeCell ref="C26:C27"/>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45" zoomScaleNormal="145" topLeftCell="D4" workbookViewId="0">
      <selection activeCell="M16" sqref="M16"/>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9" width="6" style="1" customWidth="1"/>
    <col min="10" max="10" width="9.33333333333333" style="1" customWidth="1"/>
    <col min="11" max="11" width="6" style="1" customWidth="1"/>
    <col min="12" max="12" width="10.2222222222222" style="1" customWidth="1"/>
    <col min="13" max="16384" width="10.287037037037" style="1"/>
  </cols>
  <sheetData>
    <row r="1" s="1" customFormat="1" ht="19.5" customHeight="1" spans="1:12">
      <c r="A1" s="3" t="s">
        <v>0</v>
      </c>
      <c r="B1" s="3"/>
      <c r="C1" s="3"/>
      <c r="D1" s="3"/>
      <c r="E1" s="3"/>
      <c r="F1" s="3"/>
      <c r="G1" s="3"/>
      <c r="H1" s="3"/>
      <c r="I1" s="3"/>
      <c r="J1" s="3"/>
      <c r="K1" s="3"/>
      <c r="L1" s="3"/>
    </row>
    <row r="2" s="1" customFormat="1"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376</v>
      </c>
      <c r="G4" s="5"/>
      <c r="H4" s="5"/>
      <c r="I4" s="5"/>
      <c r="J4" s="5"/>
      <c r="K4" s="5"/>
      <c r="L4" s="5"/>
      <c r="M4" s="25"/>
    </row>
    <row r="5" s="2" customFormat="1" ht="15.4" customHeight="1" spans="1:12">
      <c r="A5" s="34" t="s">
        <v>5</v>
      </c>
      <c r="B5" s="34"/>
      <c r="C5" s="34"/>
      <c r="D5" s="35" t="s">
        <v>377</v>
      </c>
      <c r="E5" s="36"/>
      <c r="F5" s="36"/>
      <c r="G5" s="36"/>
      <c r="H5" s="36"/>
      <c r="I5" s="36"/>
      <c r="J5" s="36"/>
      <c r="K5" s="36"/>
      <c r="L5" s="50"/>
    </row>
    <row r="6" s="2" customFormat="1" ht="15.4" customHeight="1" spans="1:12">
      <c r="A6" s="34" t="s">
        <v>7</v>
      </c>
      <c r="B6" s="34"/>
      <c r="C6" s="34"/>
      <c r="D6" s="34" t="s">
        <v>9</v>
      </c>
      <c r="E6" s="34"/>
      <c r="F6" s="34" t="s">
        <v>8</v>
      </c>
      <c r="G6" s="35" t="s">
        <v>378</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9.3</v>
      </c>
      <c r="F8" s="34">
        <v>9.3</v>
      </c>
      <c r="G8" s="34">
        <v>0</v>
      </c>
      <c r="H8" s="34"/>
      <c r="I8" s="34">
        <v>10</v>
      </c>
      <c r="J8" s="52">
        <v>0</v>
      </c>
      <c r="K8" s="35">
        <v>0</v>
      </c>
      <c r="L8" s="53"/>
    </row>
    <row r="9" s="2" customFormat="1" ht="15.4" customHeight="1" spans="1:12">
      <c r="A9" s="34"/>
      <c r="B9" s="34"/>
      <c r="C9" s="34"/>
      <c r="D9" s="34" t="s">
        <v>20</v>
      </c>
      <c r="E9" s="34">
        <v>9.3</v>
      </c>
      <c r="F9" s="34">
        <v>9.3</v>
      </c>
      <c r="G9" s="34">
        <v>0</v>
      </c>
      <c r="H9" s="34"/>
      <c r="I9" s="34" t="s">
        <v>21</v>
      </c>
      <c r="J9" s="34" t="s">
        <v>21</v>
      </c>
      <c r="K9" s="35" t="s">
        <v>21</v>
      </c>
      <c r="L9" s="51" t="s">
        <v>379</v>
      </c>
    </row>
    <row r="10" s="2" customFormat="1" ht="15.4" customHeight="1" spans="1:12">
      <c r="A10" s="34"/>
      <c r="B10" s="34"/>
      <c r="C10" s="34"/>
      <c r="D10" s="157" t="s">
        <v>23</v>
      </c>
      <c r="E10" s="34">
        <v>9.3</v>
      </c>
      <c r="F10" s="34">
        <v>9.3</v>
      </c>
      <c r="G10" s="34">
        <v>0</v>
      </c>
      <c r="H10" s="34"/>
      <c r="I10" s="34" t="s">
        <v>21</v>
      </c>
      <c r="J10" s="34" t="s">
        <v>21</v>
      </c>
      <c r="K10" s="35" t="s">
        <v>21</v>
      </c>
      <c r="L10" s="55"/>
    </row>
    <row r="11" s="2" customFormat="1" ht="15.4" customHeight="1" spans="1:12">
      <c r="A11" s="34"/>
      <c r="B11" s="34"/>
      <c r="C11" s="34"/>
      <c r="D11" s="157" t="s">
        <v>24</v>
      </c>
      <c r="E11" s="34">
        <v>0</v>
      </c>
      <c r="F11" s="34">
        <v>0</v>
      </c>
      <c r="G11" s="34">
        <v>0</v>
      </c>
      <c r="H11" s="34"/>
      <c r="I11" s="34" t="s">
        <v>21</v>
      </c>
      <c r="J11" s="34" t="s">
        <v>21</v>
      </c>
      <c r="K11" s="35" t="s">
        <v>21</v>
      </c>
      <c r="L11" s="55"/>
    </row>
    <row r="12" s="2" customFormat="1" ht="15.4" customHeight="1" spans="1:12">
      <c r="A12" s="34"/>
      <c r="B12" s="34"/>
      <c r="C12" s="34"/>
      <c r="D12" s="34" t="s">
        <v>25</v>
      </c>
      <c r="E12" s="34"/>
      <c r="F12" s="34"/>
      <c r="G12" s="34"/>
      <c r="H12" s="34"/>
      <c r="I12" s="34" t="s">
        <v>21</v>
      </c>
      <c r="J12" s="34" t="s">
        <v>21</v>
      </c>
      <c r="K12" s="35"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380</v>
      </c>
      <c r="C14" s="34"/>
      <c r="D14" s="34"/>
      <c r="E14" s="34"/>
      <c r="F14" s="35" t="s">
        <v>381</v>
      </c>
      <c r="G14" s="36"/>
      <c r="H14" s="36"/>
      <c r="I14" s="36"/>
      <c r="J14" s="36"/>
      <c r="K14" s="36"/>
      <c r="L14" s="50"/>
    </row>
    <row r="15" s="2" customFormat="1" ht="15" customHeight="1" spans="1:12">
      <c r="A15" s="34" t="s">
        <v>30</v>
      </c>
      <c r="B15" s="34" t="s">
        <v>31</v>
      </c>
      <c r="C15" s="34" t="s">
        <v>32</v>
      </c>
      <c r="D15" s="34" t="s">
        <v>33</v>
      </c>
      <c r="E15" s="34" t="s">
        <v>34</v>
      </c>
      <c r="F15" s="34" t="s">
        <v>35</v>
      </c>
      <c r="G15" s="34" t="s">
        <v>15</v>
      </c>
      <c r="H15" s="34" t="s">
        <v>17</v>
      </c>
      <c r="I15" s="35" t="s">
        <v>36</v>
      </c>
      <c r="J15" s="36"/>
      <c r="K15" s="36"/>
      <c r="L15" s="50"/>
    </row>
    <row r="16" s="2" customFormat="1" ht="28.8" spans="1:12">
      <c r="A16" s="34"/>
      <c r="B16" s="51" t="s">
        <v>37</v>
      </c>
      <c r="C16" s="34" t="s">
        <v>38</v>
      </c>
      <c r="D16" s="41" t="s">
        <v>382</v>
      </c>
      <c r="E16" s="44" t="s">
        <v>383</v>
      </c>
      <c r="F16" s="188">
        <v>0.93</v>
      </c>
      <c r="G16" s="41" t="s">
        <v>384</v>
      </c>
      <c r="H16" s="34">
        <v>10</v>
      </c>
      <c r="I16" s="35"/>
      <c r="J16" s="36"/>
      <c r="K16" s="36"/>
      <c r="L16" s="50"/>
    </row>
    <row r="17" s="2" customFormat="1" ht="19.2" spans="1:12">
      <c r="A17" s="34"/>
      <c r="B17" s="55"/>
      <c r="C17" s="34" t="s">
        <v>41</v>
      </c>
      <c r="D17" s="34" t="s">
        <v>385</v>
      </c>
      <c r="E17" s="196" t="s">
        <v>43</v>
      </c>
      <c r="F17" s="162">
        <v>0.9</v>
      </c>
      <c r="G17" s="34">
        <v>10</v>
      </c>
      <c r="H17" s="34">
        <v>10</v>
      </c>
      <c r="I17" s="35"/>
      <c r="J17" s="36"/>
      <c r="K17" s="36"/>
      <c r="L17" s="50"/>
    </row>
    <row r="18" s="2" customFormat="1" ht="19" customHeight="1" spans="1:13">
      <c r="A18" s="34"/>
      <c r="B18" s="55"/>
      <c r="C18" s="34" t="s">
        <v>44</v>
      </c>
      <c r="D18" s="34" t="s">
        <v>386</v>
      </c>
      <c r="E18" s="196" t="s">
        <v>52</v>
      </c>
      <c r="F18" s="162">
        <v>1</v>
      </c>
      <c r="G18" s="34">
        <v>10</v>
      </c>
      <c r="H18" s="34">
        <v>10</v>
      </c>
      <c r="I18" s="35"/>
      <c r="J18" s="36"/>
      <c r="K18" s="36"/>
      <c r="L18" s="50"/>
      <c r="M18" s="25"/>
    </row>
    <row r="19" s="2" customFormat="1" ht="19.2" spans="1:12">
      <c r="A19" s="34"/>
      <c r="B19" s="55"/>
      <c r="C19" s="51" t="s">
        <v>47</v>
      </c>
      <c r="D19" s="41" t="s">
        <v>51</v>
      </c>
      <c r="E19" s="44" t="s">
        <v>52</v>
      </c>
      <c r="F19" s="162">
        <v>1</v>
      </c>
      <c r="G19" s="34">
        <v>10</v>
      </c>
      <c r="H19" s="34">
        <v>10</v>
      </c>
      <c r="I19" s="35"/>
      <c r="J19" s="36"/>
      <c r="K19" s="36"/>
      <c r="L19" s="50"/>
    </row>
    <row r="20" s="2" customFormat="1" ht="28.8" spans="1:12">
      <c r="A20" s="34"/>
      <c r="B20" s="53"/>
      <c r="C20" s="53"/>
      <c r="D20" s="41" t="s">
        <v>387</v>
      </c>
      <c r="E20" s="45">
        <v>10</v>
      </c>
      <c r="F20" s="188" t="s">
        <v>384</v>
      </c>
      <c r="G20" s="34">
        <v>10</v>
      </c>
      <c r="H20" s="34">
        <v>10</v>
      </c>
      <c r="I20" s="35"/>
      <c r="J20" s="36"/>
      <c r="K20" s="36"/>
      <c r="L20" s="50"/>
    </row>
    <row r="21" s="2" customFormat="1" ht="17" customHeight="1" spans="1:12">
      <c r="A21" s="34"/>
      <c r="B21" s="34" t="s">
        <v>307</v>
      </c>
      <c r="C21" s="34" t="s">
        <v>58</v>
      </c>
      <c r="D21" s="41" t="s">
        <v>388</v>
      </c>
      <c r="E21" s="188" t="s">
        <v>127</v>
      </c>
      <c r="F21" s="188" t="s">
        <v>309</v>
      </c>
      <c r="G21" s="34">
        <v>10</v>
      </c>
      <c r="H21" s="34">
        <v>10</v>
      </c>
      <c r="I21" s="35"/>
      <c r="J21" s="36"/>
      <c r="K21" s="36"/>
      <c r="L21" s="50"/>
    </row>
    <row r="22" s="2" customFormat="1" ht="19.2" spans="1:12">
      <c r="A22" s="34"/>
      <c r="B22" s="34"/>
      <c r="C22" s="34" t="s">
        <v>60</v>
      </c>
      <c r="D22" s="41" t="s">
        <v>389</v>
      </c>
      <c r="E22" s="188" t="s">
        <v>64</v>
      </c>
      <c r="F22" s="188" t="s">
        <v>309</v>
      </c>
      <c r="G22" s="34">
        <v>10</v>
      </c>
      <c r="H22" s="34">
        <v>10</v>
      </c>
      <c r="I22" s="35"/>
      <c r="J22" s="36"/>
      <c r="K22" s="36"/>
      <c r="L22" s="50"/>
    </row>
    <row r="23" s="2" customFormat="1" ht="21" customHeight="1" spans="1:12">
      <c r="A23" s="34"/>
      <c r="B23" s="34"/>
      <c r="C23" s="34" t="s">
        <v>62</v>
      </c>
      <c r="D23" s="41" t="s">
        <v>130</v>
      </c>
      <c r="E23" s="188" t="s">
        <v>109</v>
      </c>
      <c r="F23" s="188" t="s">
        <v>309</v>
      </c>
      <c r="G23" s="34">
        <v>10</v>
      </c>
      <c r="H23" s="34">
        <v>10</v>
      </c>
      <c r="I23" s="35"/>
      <c r="J23" s="36"/>
      <c r="K23" s="36"/>
      <c r="L23" s="50"/>
    </row>
    <row r="24" s="2" customFormat="1" ht="28.8" spans="1:12">
      <c r="A24" s="34"/>
      <c r="B24" s="34" t="s">
        <v>65</v>
      </c>
      <c r="C24" s="34" t="s">
        <v>66</v>
      </c>
      <c r="D24" s="41" t="s">
        <v>390</v>
      </c>
      <c r="E24" s="196" t="s">
        <v>68</v>
      </c>
      <c r="F24" s="162">
        <v>0.9</v>
      </c>
      <c r="G24" s="34">
        <v>10</v>
      </c>
      <c r="H24" s="34">
        <v>10</v>
      </c>
      <c r="I24" s="35"/>
      <c r="J24" s="36"/>
      <c r="K24" s="36"/>
      <c r="L24" s="50"/>
    </row>
    <row r="25" s="2" customFormat="1" ht="15" customHeight="1" spans="1:12">
      <c r="A25" s="34" t="s">
        <v>69</v>
      </c>
      <c r="B25" s="34"/>
      <c r="C25" s="34"/>
      <c r="D25" s="34"/>
      <c r="E25" s="34"/>
      <c r="F25" s="34"/>
      <c r="G25" s="47">
        <v>100</v>
      </c>
      <c r="H25" s="34">
        <v>90</v>
      </c>
      <c r="I25" s="35"/>
      <c r="J25" s="36"/>
      <c r="K25" s="36"/>
      <c r="L25" s="50"/>
    </row>
    <row r="26" s="2" customFormat="1" ht="35.1" customHeight="1" spans="1:13">
      <c r="A26" s="34" t="s">
        <v>70</v>
      </c>
      <c r="B26" s="34" t="s">
        <v>391</v>
      </c>
      <c r="C26" s="34"/>
      <c r="D26" s="34"/>
      <c r="E26" s="34"/>
      <c r="F26" s="34"/>
      <c r="G26" s="34"/>
      <c r="H26" s="34"/>
      <c r="I26" s="34"/>
      <c r="J26" s="34"/>
      <c r="K26" s="34"/>
      <c r="L26" s="34"/>
      <c r="M26" s="25"/>
    </row>
    <row r="27" s="2" customFormat="1" ht="23" customHeight="1" spans="1:12">
      <c r="A27" s="33" t="s">
        <v>392</v>
      </c>
      <c r="B27" s="33"/>
      <c r="C27" s="33"/>
      <c r="D27" s="33"/>
      <c r="E27" s="33"/>
      <c r="F27" s="33"/>
      <c r="G27" s="33"/>
      <c r="H27" s="33"/>
      <c r="I27" s="33"/>
      <c r="J27" s="33"/>
      <c r="K27" s="33"/>
      <c r="L27" s="33"/>
    </row>
    <row r="28" s="2" customFormat="1" ht="130" customHeight="1" spans="1:13">
      <c r="A28" s="183" t="s">
        <v>74</v>
      </c>
      <c r="B28" s="183"/>
      <c r="C28" s="183"/>
      <c r="D28" s="183"/>
      <c r="E28" s="183"/>
      <c r="F28" s="183"/>
      <c r="G28" s="183"/>
      <c r="H28" s="183"/>
      <c r="I28" s="183"/>
      <c r="J28" s="183"/>
      <c r="K28" s="183"/>
      <c r="L28" s="183"/>
      <c r="M28" s="269"/>
    </row>
    <row r="29" customHeight="1" spans="1:12">
      <c r="A29" s="56"/>
      <c r="B29" s="56"/>
      <c r="C29" s="56"/>
      <c r="D29" s="56"/>
      <c r="E29" s="56"/>
      <c r="F29" s="56"/>
      <c r="G29" s="56"/>
      <c r="H29" s="56"/>
      <c r="I29" s="56"/>
      <c r="J29" s="56"/>
      <c r="K29" s="56"/>
      <c r="L29" s="56"/>
    </row>
    <row r="30" customHeight="1" spans="1:12">
      <c r="A30" s="56"/>
      <c r="B30" s="56"/>
      <c r="C30" s="56"/>
      <c r="D30" s="56"/>
      <c r="E30" s="56"/>
      <c r="F30" s="56"/>
      <c r="G30" s="56"/>
      <c r="H30" s="56"/>
      <c r="I30" s="56"/>
      <c r="J30" s="56"/>
      <c r="K30" s="56"/>
      <c r="L30" s="56"/>
    </row>
    <row r="31" customHeight="1" spans="1:12">
      <c r="A31" s="56"/>
      <c r="B31" s="56"/>
      <c r="C31" s="56"/>
      <c r="D31" s="56"/>
      <c r="E31" s="56"/>
      <c r="F31" s="56"/>
      <c r="G31" s="56"/>
      <c r="H31" s="56"/>
      <c r="I31" s="56"/>
      <c r="J31" s="56"/>
      <c r="K31" s="56"/>
      <c r="L31" s="56"/>
    </row>
    <row r="32" customHeight="1" spans="1:12">
      <c r="A32" s="56"/>
      <c r="B32" s="56"/>
      <c r="C32" s="56"/>
      <c r="D32" s="56"/>
      <c r="E32" s="56"/>
      <c r="F32" s="56"/>
      <c r="G32" s="56"/>
      <c r="H32" s="56"/>
      <c r="I32" s="56"/>
      <c r="J32" s="56"/>
      <c r="K32" s="56"/>
      <c r="L32" s="56"/>
    </row>
    <row r="33" customHeight="1" spans="1:12">
      <c r="A33" s="56"/>
      <c r="B33" s="56"/>
      <c r="C33" s="56"/>
      <c r="D33" s="56"/>
      <c r="E33" s="56"/>
      <c r="F33" s="56"/>
      <c r="G33" s="56"/>
      <c r="H33" s="56"/>
      <c r="I33" s="56"/>
      <c r="J33" s="56"/>
      <c r="K33" s="56"/>
      <c r="L33" s="56"/>
    </row>
    <row r="34" customHeight="1" spans="1:12">
      <c r="A34" s="56"/>
      <c r="B34" s="56"/>
      <c r="C34" s="56"/>
      <c r="D34" s="56"/>
      <c r="E34" s="56"/>
      <c r="F34" s="56"/>
      <c r="G34" s="56"/>
      <c r="H34" s="56"/>
      <c r="I34" s="56"/>
      <c r="J34" s="56"/>
      <c r="K34" s="56"/>
      <c r="L34" s="56"/>
    </row>
    <row r="35" customHeight="1" spans="1:12">
      <c r="A35" s="56"/>
      <c r="B35" s="56"/>
      <c r="C35" s="56"/>
      <c r="D35" s="56"/>
      <c r="E35" s="56"/>
      <c r="F35" s="56"/>
      <c r="G35" s="56"/>
      <c r="H35" s="56"/>
      <c r="I35" s="56"/>
      <c r="J35" s="56"/>
      <c r="K35" s="56"/>
      <c r="L35" s="56"/>
    </row>
    <row r="36" customHeight="1" spans="1:12">
      <c r="A36" s="56"/>
      <c r="B36" s="56"/>
      <c r="C36" s="56"/>
      <c r="D36" s="56"/>
      <c r="E36" s="56"/>
      <c r="F36" s="56"/>
      <c r="G36" s="56"/>
      <c r="H36" s="56"/>
      <c r="I36" s="56"/>
      <c r="J36" s="56"/>
      <c r="K36" s="56"/>
      <c r="L36" s="56"/>
    </row>
    <row r="37" customHeight="1" spans="1:12">
      <c r="A37" s="5"/>
      <c r="B37" s="5"/>
      <c r="C37" s="5"/>
      <c r="D37" s="5"/>
      <c r="E37" s="5"/>
      <c r="F37" s="5"/>
      <c r="G37" s="5"/>
      <c r="H37" s="5"/>
      <c r="I37" s="5"/>
      <c r="J37" s="5"/>
      <c r="K37" s="5"/>
      <c r="L37" s="5"/>
    </row>
  </sheetData>
  <mergeCells count="46">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C27"/>
    <mergeCell ref="I27:L27"/>
    <mergeCell ref="A28:L28"/>
    <mergeCell ref="I29:L29"/>
    <mergeCell ref="A37:L37"/>
    <mergeCell ref="A13:A14"/>
    <mergeCell ref="A15:A24"/>
    <mergeCell ref="B16:B20"/>
    <mergeCell ref="B21:B23"/>
    <mergeCell ref="C19:C20"/>
    <mergeCell ref="L7:L8"/>
    <mergeCell ref="L9:L12"/>
    <mergeCell ref="A7:C12"/>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45" zoomScaleNormal="145" topLeftCell="D1" workbookViewId="0">
      <selection activeCell="N15" sqref="N15"/>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9" width="6" style="1" customWidth="1"/>
    <col min="10" max="10" width="9.33333333333333" style="1" customWidth="1"/>
    <col min="11" max="11" width="6" style="1" customWidth="1"/>
    <col min="12" max="12" width="10.2222222222222" style="1" customWidth="1"/>
    <col min="13" max="16384" width="10.287037037037" style="1"/>
  </cols>
  <sheetData>
    <row r="1" s="1" customFormat="1" ht="19.5" customHeight="1" spans="1:12">
      <c r="A1" s="3" t="s">
        <v>0</v>
      </c>
      <c r="B1" s="3"/>
      <c r="C1" s="3"/>
      <c r="D1" s="3"/>
      <c r="E1" s="3"/>
      <c r="F1" s="3"/>
      <c r="G1" s="3"/>
      <c r="H1" s="3"/>
      <c r="I1" s="3"/>
      <c r="J1" s="3"/>
      <c r="K1" s="3"/>
      <c r="L1" s="3"/>
    </row>
    <row r="2" s="1" customFormat="1"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376</v>
      </c>
      <c r="G4" s="5"/>
      <c r="H4" s="5"/>
      <c r="I4" s="5"/>
      <c r="J4" s="5"/>
      <c r="K4" s="5"/>
      <c r="L4" s="5"/>
      <c r="M4" s="25"/>
    </row>
    <row r="5" s="2" customFormat="1" ht="15.4" customHeight="1" spans="1:12">
      <c r="A5" s="34" t="s">
        <v>5</v>
      </c>
      <c r="B5" s="34"/>
      <c r="C5" s="34"/>
      <c r="D5" s="35" t="s">
        <v>393</v>
      </c>
      <c r="E5" s="36"/>
      <c r="F5" s="36"/>
      <c r="G5" s="36"/>
      <c r="H5" s="36"/>
      <c r="I5" s="36"/>
      <c r="J5" s="36"/>
      <c r="K5" s="36"/>
      <c r="L5" s="50"/>
    </row>
    <row r="6" s="2" customFormat="1" ht="15.4" customHeight="1" spans="1:12">
      <c r="A6" s="34" t="s">
        <v>7</v>
      </c>
      <c r="B6" s="34"/>
      <c r="C6" s="34"/>
      <c r="D6" s="34" t="s">
        <v>9</v>
      </c>
      <c r="E6" s="34"/>
      <c r="F6" s="34" t="s">
        <v>8</v>
      </c>
      <c r="G6" s="35" t="s">
        <v>378</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0.49</v>
      </c>
      <c r="F8" s="34">
        <v>0.49</v>
      </c>
      <c r="G8" s="34">
        <v>0</v>
      </c>
      <c r="H8" s="34"/>
      <c r="I8" s="34">
        <v>10</v>
      </c>
      <c r="J8" s="52">
        <v>0</v>
      </c>
      <c r="K8" s="35">
        <v>0</v>
      </c>
      <c r="L8" s="53"/>
    </row>
    <row r="9" s="2" customFormat="1" ht="15.4" customHeight="1" spans="1:12">
      <c r="A9" s="34"/>
      <c r="B9" s="34"/>
      <c r="C9" s="34"/>
      <c r="D9" s="34" t="s">
        <v>20</v>
      </c>
      <c r="E9" s="34">
        <v>0.49</v>
      </c>
      <c r="F9" s="34">
        <v>0.49</v>
      </c>
      <c r="G9" s="34">
        <v>0</v>
      </c>
      <c r="H9" s="34"/>
      <c r="I9" s="34" t="s">
        <v>21</v>
      </c>
      <c r="J9" s="34" t="s">
        <v>21</v>
      </c>
      <c r="K9" s="35" t="s">
        <v>21</v>
      </c>
      <c r="L9" s="51" t="s">
        <v>379</v>
      </c>
    </row>
    <row r="10" s="2" customFormat="1" ht="15.4" customHeight="1" spans="1:12">
      <c r="A10" s="34"/>
      <c r="B10" s="34"/>
      <c r="C10" s="34"/>
      <c r="D10" s="157" t="s">
        <v>23</v>
      </c>
      <c r="E10" s="34">
        <v>0.49</v>
      </c>
      <c r="F10" s="34">
        <v>0.49</v>
      </c>
      <c r="G10" s="34">
        <v>0</v>
      </c>
      <c r="H10" s="34"/>
      <c r="I10" s="34" t="s">
        <v>21</v>
      </c>
      <c r="J10" s="34" t="s">
        <v>21</v>
      </c>
      <c r="K10" s="35" t="s">
        <v>21</v>
      </c>
      <c r="L10" s="55"/>
    </row>
    <row r="11" s="2" customFormat="1" ht="15.4" customHeight="1" spans="1:12">
      <c r="A11" s="34"/>
      <c r="B11" s="34"/>
      <c r="C11" s="34"/>
      <c r="D11" s="157" t="s">
        <v>24</v>
      </c>
      <c r="E11" s="34">
        <v>0</v>
      </c>
      <c r="F11" s="34">
        <v>0</v>
      </c>
      <c r="G11" s="34">
        <v>0</v>
      </c>
      <c r="H11" s="34"/>
      <c r="I11" s="34" t="s">
        <v>21</v>
      </c>
      <c r="J11" s="34" t="s">
        <v>21</v>
      </c>
      <c r="K11" s="35" t="s">
        <v>21</v>
      </c>
      <c r="L11" s="55"/>
    </row>
    <row r="12" s="2" customFormat="1" ht="15.4" customHeight="1" spans="1:12">
      <c r="A12" s="34"/>
      <c r="B12" s="34"/>
      <c r="C12" s="34"/>
      <c r="D12" s="34" t="s">
        <v>25</v>
      </c>
      <c r="E12" s="34"/>
      <c r="F12" s="34"/>
      <c r="G12" s="34"/>
      <c r="H12" s="34"/>
      <c r="I12" s="34" t="s">
        <v>21</v>
      </c>
      <c r="J12" s="34" t="s">
        <v>21</v>
      </c>
      <c r="K12" s="35"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394</v>
      </c>
      <c r="C14" s="34"/>
      <c r="D14" s="34"/>
      <c r="E14" s="34"/>
      <c r="F14" s="35" t="s">
        <v>395</v>
      </c>
      <c r="G14" s="36"/>
      <c r="H14" s="36"/>
      <c r="I14" s="36"/>
      <c r="J14" s="36"/>
      <c r="K14" s="36"/>
      <c r="L14" s="50"/>
    </row>
    <row r="15" s="2" customFormat="1" ht="15" customHeight="1" spans="1:12">
      <c r="A15" s="34" t="s">
        <v>30</v>
      </c>
      <c r="B15" s="34" t="s">
        <v>31</v>
      </c>
      <c r="C15" s="34" t="s">
        <v>32</v>
      </c>
      <c r="D15" s="34" t="s">
        <v>33</v>
      </c>
      <c r="E15" s="34" t="s">
        <v>34</v>
      </c>
      <c r="F15" s="34" t="s">
        <v>35</v>
      </c>
      <c r="G15" s="34" t="s">
        <v>15</v>
      </c>
      <c r="H15" s="34" t="s">
        <v>17</v>
      </c>
      <c r="I15" s="35" t="s">
        <v>36</v>
      </c>
      <c r="J15" s="36"/>
      <c r="K15" s="36"/>
      <c r="L15" s="50"/>
    </row>
    <row r="16" s="2" customFormat="1" ht="19.2" spans="1:12">
      <c r="A16" s="34"/>
      <c r="B16" s="51" t="s">
        <v>37</v>
      </c>
      <c r="C16" s="34" t="s">
        <v>38</v>
      </c>
      <c r="D16" s="41" t="s">
        <v>396</v>
      </c>
      <c r="E16" s="44" t="s">
        <v>397</v>
      </c>
      <c r="F16" s="188">
        <v>689</v>
      </c>
      <c r="G16" s="41" t="s">
        <v>384</v>
      </c>
      <c r="H16" s="34">
        <v>10</v>
      </c>
      <c r="I16" s="35"/>
      <c r="J16" s="36"/>
      <c r="K16" s="36"/>
      <c r="L16" s="50"/>
    </row>
    <row r="17" s="2" customFormat="1" ht="19.2" spans="1:12">
      <c r="A17" s="34"/>
      <c r="B17" s="55"/>
      <c r="C17" s="34" t="s">
        <v>41</v>
      </c>
      <c r="D17" s="41" t="s">
        <v>398</v>
      </c>
      <c r="E17" s="196" t="s">
        <v>43</v>
      </c>
      <c r="F17" s="162">
        <v>0.9</v>
      </c>
      <c r="G17" s="34">
        <v>10</v>
      </c>
      <c r="H17" s="34">
        <v>10</v>
      </c>
      <c r="I17" s="35"/>
      <c r="J17" s="36"/>
      <c r="K17" s="36"/>
      <c r="L17" s="50"/>
    </row>
    <row r="18" s="2" customFormat="1" ht="19" customHeight="1" spans="1:12">
      <c r="A18" s="34"/>
      <c r="B18" s="55"/>
      <c r="C18" s="34" t="s">
        <v>44</v>
      </c>
      <c r="D18" s="34" t="s">
        <v>386</v>
      </c>
      <c r="E18" s="196" t="s">
        <v>399</v>
      </c>
      <c r="F18" s="162">
        <v>1</v>
      </c>
      <c r="G18" s="34">
        <v>10</v>
      </c>
      <c r="H18" s="34">
        <v>10</v>
      </c>
      <c r="I18" s="35"/>
      <c r="J18" s="36"/>
      <c r="K18" s="36"/>
      <c r="L18" s="50"/>
    </row>
    <row r="19" s="2" customFormat="1" ht="19.2" spans="1:12">
      <c r="A19" s="34"/>
      <c r="B19" s="55"/>
      <c r="C19" s="51" t="s">
        <v>47</v>
      </c>
      <c r="D19" s="41" t="s">
        <v>51</v>
      </c>
      <c r="E19" s="44" t="s">
        <v>52</v>
      </c>
      <c r="F19" s="162">
        <v>1</v>
      </c>
      <c r="G19" s="34">
        <v>10</v>
      </c>
      <c r="H19" s="34">
        <v>10</v>
      </c>
      <c r="I19" s="35"/>
      <c r="J19" s="36"/>
      <c r="K19" s="36"/>
      <c r="L19" s="50"/>
    </row>
    <row r="20" s="2" customFormat="1" ht="19.2" spans="1:12">
      <c r="A20" s="34"/>
      <c r="B20" s="53"/>
      <c r="C20" s="53"/>
      <c r="D20" s="41" t="s">
        <v>400</v>
      </c>
      <c r="E20" s="45">
        <v>0.49</v>
      </c>
      <c r="F20" s="188">
        <v>0.49</v>
      </c>
      <c r="G20" s="34">
        <v>10</v>
      </c>
      <c r="H20" s="34">
        <v>0</v>
      </c>
      <c r="I20" s="35"/>
      <c r="J20" s="36"/>
      <c r="K20" s="36"/>
      <c r="L20" s="50"/>
    </row>
    <row r="21" s="2" customFormat="1" ht="17" customHeight="1" spans="1:12">
      <c r="A21" s="34"/>
      <c r="B21" s="34" t="s">
        <v>307</v>
      </c>
      <c r="C21" s="34" t="s">
        <v>58</v>
      </c>
      <c r="D21" s="41" t="s">
        <v>388</v>
      </c>
      <c r="E21" s="188" t="s">
        <v>127</v>
      </c>
      <c r="F21" s="188" t="s">
        <v>309</v>
      </c>
      <c r="G21" s="34">
        <v>10</v>
      </c>
      <c r="H21" s="34">
        <v>10</v>
      </c>
      <c r="I21" s="35"/>
      <c r="J21" s="36"/>
      <c r="K21" s="36"/>
      <c r="L21" s="50"/>
    </row>
    <row r="22" s="2" customFormat="1" ht="19.2" spans="1:12">
      <c r="A22" s="34"/>
      <c r="B22" s="34"/>
      <c r="C22" s="34" t="s">
        <v>60</v>
      </c>
      <c r="D22" s="41" t="s">
        <v>401</v>
      </c>
      <c r="E22" s="188" t="s">
        <v>64</v>
      </c>
      <c r="F22" s="188" t="s">
        <v>309</v>
      </c>
      <c r="G22" s="34">
        <v>10</v>
      </c>
      <c r="H22" s="34">
        <v>10</v>
      </c>
      <c r="I22" s="35"/>
      <c r="J22" s="36"/>
      <c r="K22" s="36"/>
      <c r="L22" s="50"/>
    </row>
    <row r="23" s="2" customFormat="1" ht="21" customHeight="1" spans="1:12">
      <c r="A23" s="34"/>
      <c r="B23" s="34"/>
      <c r="C23" s="34" t="s">
        <v>62</v>
      </c>
      <c r="D23" s="41" t="s">
        <v>402</v>
      </c>
      <c r="E23" s="188" t="s">
        <v>131</v>
      </c>
      <c r="F23" s="188" t="s">
        <v>309</v>
      </c>
      <c r="G23" s="34">
        <v>10</v>
      </c>
      <c r="H23" s="34">
        <v>10</v>
      </c>
      <c r="I23" s="35"/>
      <c r="J23" s="36"/>
      <c r="K23" s="36"/>
      <c r="L23" s="50"/>
    </row>
    <row r="24" s="2" customFormat="1" ht="28.8" spans="1:12">
      <c r="A24" s="34"/>
      <c r="B24" s="34" t="s">
        <v>65</v>
      </c>
      <c r="C24" s="34" t="s">
        <v>66</v>
      </c>
      <c r="D24" s="41" t="s">
        <v>403</v>
      </c>
      <c r="E24" s="196" t="s">
        <v>68</v>
      </c>
      <c r="F24" s="162">
        <v>0.9</v>
      </c>
      <c r="G24" s="34">
        <v>10</v>
      </c>
      <c r="H24" s="34">
        <v>10</v>
      </c>
      <c r="I24" s="35"/>
      <c r="J24" s="36"/>
      <c r="K24" s="36"/>
      <c r="L24" s="50"/>
    </row>
    <row r="25" s="2" customFormat="1" ht="15" customHeight="1" spans="1:12">
      <c r="A25" s="34" t="s">
        <v>69</v>
      </c>
      <c r="B25" s="34"/>
      <c r="C25" s="34"/>
      <c r="D25" s="34"/>
      <c r="E25" s="34"/>
      <c r="F25" s="34"/>
      <c r="G25" s="47">
        <v>100</v>
      </c>
      <c r="H25" s="34">
        <v>80</v>
      </c>
      <c r="I25" s="35"/>
      <c r="J25" s="36"/>
      <c r="K25" s="36"/>
      <c r="L25" s="50"/>
    </row>
    <row r="26" s="2" customFormat="1" ht="35.1" customHeight="1" spans="1:12">
      <c r="A26" s="34" t="s">
        <v>70</v>
      </c>
      <c r="B26" s="34" t="s">
        <v>404</v>
      </c>
      <c r="C26" s="34"/>
      <c r="D26" s="34"/>
      <c r="E26" s="34"/>
      <c r="F26" s="34"/>
      <c r="G26" s="34"/>
      <c r="H26" s="34"/>
      <c r="I26" s="34"/>
      <c r="J26" s="34"/>
      <c r="K26" s="34"/>
      <c r="L26" s="34"/>
    </row>
    <row r="27" s="2" customFormat="1" ht="27" customHeight="1" spans="1:12">
      <c r="A27" s="5" t="s">
        <v>392</v>
      </c>
      <c r="B27" s="5"/>
      <c r="C27" s="5"/>
      <c r="D27" s="165"/>
      <c r="E27" s="165"/>
      <c r="F27" s="165"/>
      <c r="G27" s="165"/>
      <c r="H27" s="165"/>
      <c r="I27" s="33"/>
      <c r="J27" s="33"/>
      <c r="K27" s="33"/>
      <c r="L27" s="33"/>
    </row>
    <row r="28" s="2" customFormat="1" ht="130" customHeight="1" spans="1:13">
      <c r="A28" s="183" t="s">
        <v>74</v>
      </c>
      <c r="B28" s="183"/>
      <c r="C28" s="183"/>
      <c r="D28" s="183"/>
      <c r="E28" s="183"/>
      <c r="F28" s="183"/>
      <c r="G28" s="183"/>
      <c r="H28" s="183"/>
      <c r="I28" s="183"/>
      <c r="J28" s="183"/>
      <c r="K28" s="183"/>
      <c r="L28" s="183"/>
      <c r="M28" s="268"/>
    </row>
    <row r="29" customHeight="1" spans="1:13">
      <c r="A29" s="56"/>
      <c r="B29" s="56"/>
      <c r="C29" s="56"/>
      <c r="D29" s="56"/>
      <c r="E29" s="56"/>
      <c r="F29" s="56"/>
      <c r="G29" s="56"/>
      <c r="H29" s="56"/>
      <c r="I29" s="56"/>
      <c r="J29" s="56"/>
      <c r="K29" s="56"/>
      <c r="L29" s="56"/>
      <c r="M29" s="184"/>
    </row>
    <row r="30" customHeight="1" spans="1:13">
      <c r="A30" s="56"/>
      <c r="B30" s="56"/>
      <c r="C30" s="56"/>
      <c r="D30" s="56"/>
      <c r="E30" s="56"/>
      <c r="F30" s="56"/>
      <c r="G30" s="56"/>
      <c r="H30" s="56"/>
      <c r="I30" s="56"/>
      <c r="J30" s="56"/>
      <c r="K30" s="56"/>
      <c r="L30" s="56"/>
      <c r="M30" s="184"/>
    </row>
    <row r="31" customHeight="1" spans="1:13">
      <c r="A31" s="56"/>
      <c r="B31" s="56"/>
      <c r="C31" s="56"/>
      <c r="D31" s="56"/>
      <c r="E31" s="56"/>
      <c r="F31" s="56"/>
      <c r="G31" s="56"/>
      <c r="H31" s="56"/>
      <c r="I31" s="56"/>
      <c r="J31" s="56"/>
      <c r="K31" s="56"/>
      <c r="L31" s="56"/>
      <c r="M31" s="184"/>
    </row>
    <row r="32" customHeight="1" spans="1:13">
      <c r="A32" s="56"/>
      <c r="B32" s="56"/>
      <c r="C32" s="56"/>
      <c r="D32" s="56"/>
      <c r="E32" s="56"/>
      <c r="F32" s="56"/>
      <c r="G32" s="56"/>
      <c r="H32" s="56"/>
      <c r="I32" s="56"/>
      <c r="J32" s="56"/>
      <c r="K32" s="56"/>
      <c r="L32" s="56"/>
      <c r="M32" s="184"/>
    </row>
    <row r="33" customHeight="1" spans="1:13">
      <c r="A33" s="56"/>
      <c r="B33" s="56"/>
      <c r="C33" s="56"/>
      <c r="D33" s="56"/>
      <c r="E33" s="56"/>
      <c r="F33" s="56"/>
      <c r="G33" s="56"/>
      <c r="H33" s="56"/>
      <c r="I33" s="56"/>
      <c r="J33" s="56"/>
      <c r="K33" s="56"/>
      <c r="L33" s="56"/>
      <c r="M33" s="184"/>
    </row>
    <row r="34" customHeight="1" spans="1:13">
      <c r="A34" s="56"/>
      <c r="B34" s="56"/>
      <c r="C34" s="56"/>
      <c r="D34" s="56"/>
      <c r="E34" s="56"/>
      <c r="F34" s="56"/>
      <c r="G34" s="56"/>
      <c r="H34" s="56"/>
      <c r="I34" s="56"/>
      <c r="J34" s="56"/>
      <c r="K34" s="56"/>
      <c r="L34" s="56"/>
      <c r="M34" s="184"/>
    </row>
    <row r="35" customHeight="1" spans="1:13">
      <c r="A35" s="56"/>
      <c r="B35" s="56"/>
      <c r="C35" s="56"/>
      <c r="D35" s="56"/>
      <c r="E35" s="56"/>
      <c r="F35" s="56"/>
      <c r="G35" s="56"/>
      <c r="H35" s="56"/>
      <c r="I35" s="56"/>
      <c r="J35" s="56"/>
      <c r="K35" s="56"/>
      <c r="L35" s="56"/>
      <c r="M35" s="184"/>
    </row>
    <row r="36" customHeight="1" spans="1:13">
      <c r="A36" s="56"/>
      <c r="B36" s="56"/>
      <c r="C36" s="56"/>
      <c r="D36" s="56"/>
      <c r="E36" s="56"/>
      <c r="F36" s="56"/>
      <c r="G36" s="56"/>
      <c r="H36" s="56"/>
      <c r="I36" s="56"/>
      <c r="J36" s="56"/>
      <c r="K36" s="56"/>
      <c r="L36" s="56"/>
      <c r="M36" s="184"/>
    </row>
    <row r="37" customHeight="1" spans="1:13">
      <c r="A37" s="56"/>
      <c r="B37" s="56"/>
      <c r="C37" s="56"/>
      <c r="D37" s="56"/>
      <c r="E37" s="56"/>
      <c r="F37" s="56"/>
      <c r="G37" s="56"/>
      <c r="H37" s="56"/>
      <c r="I37" s="56"/>
      <c r="J37" s="56"/>
      <c r="K37" s="56"/>
      <c r="L37" s="56"/>
      <c r="M37" s="184"/>
    </row>
  </sheetData>
  <mergeCells count="46">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C27"/>
    <mergeCell ref="I27:L27"/>
    <mergeCell ref="A28:L28"/>
    <mergeCell ref="I29:L29"/>
    <mergeCell ref="A37:L37"/>
    <mergeCell ref="A13:A14"/>
    <mergeCell ref="A15:A24"/>
    <mergeCell ref="B16:B20"/>
    <mergeCell ref="B21:B23"/>
    <mergeCell ref="C19:C20"/>
    <mergeCell ref="L7:L8"/>
    <mergeCell ref="L9:L12"/>
    <mergeCell ref="A7:C12"/>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30" zoomScaleNormal="130" workbookViewId="0">
      <selection activeCell="M16" sqref="M16"/>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9" width="6" style="1" customWidth="1"/>
    <col min="10" max="10" width="9.33333333333333" style="1" customWidth="1"/>
    <col min="11"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376</v>
      </c>
      <c r="G4" s="5"/>
      <c r="H4" s="5"/>
      <c r="I4" s="5"/>
      <c r="J4" s="5"/>
      <c r="K4" s="5"/>
      <c r="L4" s="5"/>
      <c r="M4" s="25"/>
    </row>
    <row r="5" s="2" customFormat="1" ht="15.4" customHeight="1" spans="1:12">
      <c r="A5" s="34" t="s">
        <v>5</v>
      </c>
      <c r="B5" s="34"/>
      <c r="C5" s="34"/>
      <c r="D5" s="35" t="s">
        <v>405</v>
      </c>
      <c r="E5" s="36"/>
      <c r="F5" s="36"/>
      <c r="G5" s="36"/>
      <c r="H5" s="36"/>
      <c r="I5" s="36"/>
      <c r="J5" s="36"/>
      <c r="K5" s="36"/>
      <c r="L5" s="50"/>
    </row>
    <row r="6" s="2" customFormat="1" ht="15.4" customHeight="1" spans="1:12">
      <c r="A6" s="34" t="s">
        <v>7</v>
      </c>
      <c r="B6" s="34"/>
      <c r="C6" s="34"/>
      <c r="D6" s="34" t="s">
        <v>9</v>
      </c>
      <c r="E6" s="34"/>
      <c r="F6" s="34" t="s">
        <v>8</v>
      </c>
      <c r="G6" s="35" t="s">
        <v>378</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4.11</v>
      </c>
      <c r="F8" s="34">
        <v>4.11</v>
      </c>
      <c r="G8" s="34">
        <v>0</v>
      </c>
      <c r="H8" s="34"/>
      <c r="I8" s="34">
        <v>10</v>
      </c>
      <c r="J8" s="52">
        <v>0</v>
      </c>
      <c r="K8" s="35">
        <v>0</v>
      </c>
      <c r="L8" s="53"/>
    </row>
    <row r="9" s="2" customFormat="1" ht="15.4" customHeight="1" spans="1:12">
      <c r="A9" s="34"/>
      <c r="B9" s="34"/>
      <c r="C9" s="34"/>
      <c r="D9" s="34" t="s">
        <v>20</v>
      </c>
      <c r="E9" s="34">
        <v>4.11</v>
      </c>
      <c r="F9" s="34">
        <v>4.11</v>
      </c>
      <c r="G9" s="34">
        <v>0</v>
      </c>
      <c r="H9" s="34"/>
      <c r="I9" s="34" t="s">
        <v>21</v>
      </c>
      <c r="J9" s="34" t="s">
        <v>21</v>
      </c>
      <c r="K9" s="35" t="s">
        <v>21</v>
      </c>
      <c r="L9" s="51" t="s">
        <v>379</v>
      </c>
    </row>
    <row r="10" s="2" customFormat="1" ht="15.4" customHeight="1" spans="1:12">
      <c r="A10" s="34"/>
      <c r="B10" s="34"/>
      <c r="C10" s="34"/>
      <c r="D10" s="157" t="s">
        <v>23</v>
      </c>
      <c r="E10" s="34">
        <v>4.11</v>
      </c>
      <c r="F10" s="34">
        <v>4.11</v>
      </c>
      <c r="G10" s="34">
        <v>0</v>
      </c>
      <c r="H10" s="34"/>
      <c r="I10" s="34" t="s">
        <v>21</v>
      </c>
      <c r="J10" s="34" t="s">
        <v>21</v>
      </c>
      <c r="K10" s="35" t="s">
        <v>21</v>
      </c>
      <c r="L10" s="55"/>
    </row>
    <row r="11" s="2" customFormat="1" ht="15.4" customHeight="1" spans="1:12">
      <c r="A11" s="34"/>
      <c r="B11" s="34"/>
      <c r="C11" s="34"/>
      <c r="D11" s="157" t="s">
        <v>24</v>
      </c>
      <c r="E11" s="34">
        <v>0</v>
      </c>
      <c r="F11" s="34">
        <v>0</v>
      </c>
      <c r="G11" s="34">
        <v>0</v>
      </c>
      <c r="H11" s="34"/>
      <c r="I11" s="34" t="s">
        <v>21</v>
      </c>
      <c r="J11" s="34" t="s">
        <v>21</v>
      </c>
      <c r="K11" s="35" t="s">
        <v>21</v>
      </c>
      <c r="L11" s="55"/>
    </row>
    <row r="12" s="2" customFormat="1" ht="15.4" customHeight="1" spans="1:12">
      <c r="A12" s="34"/>
      <c r="B12" s="34"/>
      <c r="C12" s="34"/>
      <c r="D12" s="34" t="s">
        <v>25</v>
      </c>
      <c r="E12" s="34"/>
      <c r="F12" s="34"/>
      <c r="G12" s="34"/>
      <c r="H12" s="34"/>
      <c r="I12" s="34" t="s">
        <v>21</v>
      </c>
      <c r="J12" s="34" t="s">
        <v>21</v>
      </c>
      <c r="K12" s="35"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406</v>
      </c>
      <c r="C14" s="34"/>
      <c r="D14" s="34"/>
      <c r="E14" s="34"/>
      <c r="F14" s="35" t="s">
        <v>407</v>
      </c>
      <c r="G14" s="36"/>
      <c r="H14" s="36"/>
      <c r="I14" s="36"/>
      <c r="J14" s="36"/>
      <c r="K14" s="36"/>
      <c r="L14" s="50"/>
    </row>
    <row r="15" s="2" customFormat="1" ht="15" customHeight="1" spans="1:12">
      <c r="A15" s="34" t="s">
        <v>30</v>
      </c>
      <c r="B15" s="34" t="s">
        <v>31</v>
      </c>
      <c r="C15" s="34" t="s">
        <v>32</v>
      </c>
      <c r="D15" s="34" t="s">
        <v>33</v>
      </c>
      <c r="E15" s="34" t="s">
        <v>34</v>
      </c>
      <c r="F15" s="34" t="s">
        <v>35</v>
      </c>
      <c r="G15" s="34" t="s">
        <v>15</v>
      </c>
      <c r="H15" s="34" t="s">
        <v>17</v>
      </c>
      <c r="I15" s="35" t="s">
        <v>36</v>
      </c>
      <c r="J15" s="36"/>
      <c r="K15" s="36"/>
      <c r="L15" s="50"/>
    </row>
    <row r="16" s="2" customFormat="1" ht="24" customHeight="1" spans="1:12">
      <c r="A16" s="34"/>
      <c r="B16" s="34" t="s">
        <v>37</v>
      </c>
      <c r="C16" s="34" t="s">
        <v>38</v>
      </c>
      <c r="D16" s="41" t="s">
        <v>408</v>
      </c>
      <c r="E16" s="44" t="s">
        <v>409</v>
      </c>
      <c r="F16" s="188" t="s">
        <v>410</v>
      </c>
      <c r="G16" s="41" t="s">
        <v>411</v>
      </c>
      <c r="H16" s="34">
        <v>20</v>
      </c>
      <c r="I16" s="35"/>
      <c r="J16" s="36"/>
      <c r="K16" s="36"/>
      <c r="L16" s="50"/>
    </row>
    <row r="17" s="2" customFormat="1" ht="22" customHeight="1" spans="1:12">
      <c r="A17" s="34"/>
      <c r="B17" s="34"/>
      <c r="C17" s="34" t="s">
        <v>41</v>
      </c>
      <c r="D17" s="34" t="s">
        <v>412</v>
      </c>
      <c r="E17" s="196" t="s">
        <v>43</v>
      </c>
      <c r="F17" s="162">
        <v>0.9</v>
      </c>
      <c r="G17" s="34">
        <v>10</v>
      </c>
      <c r="H17" s="34">
        <v>10</v>
      </c>
      <c r="I17" s="35"/>
      <c r="J17" s="36"/>
      <c r="K17" s="36"/>
      <c r="L17" s="50"/>
    </row>
    <row r="18" s="2" customFormat="1" ht="22" customHeight="1" spans="1:12">
      <c r="A18" s="34"/>
      <c r="B18" s="34"/>
      <c r="C18" s="34" t="s">
        <v>44</v>
      </c>
      <c r="D18" s="34" t="s">
        <v>386</v>
      </c>
      <c r="E18" s="196" t="s">
        <v>399</v>
      </c>
      <c r="F18" s="162">
        <v>1</v>
      </c>
      <c r="G18" s="34">
        <v>10</v>
      </c>
      <c r="H18" s="34">
        <v>10</v>
      </c>
      <c r="I18" s="35"/>
      <c r="J18" s="36"/>
      <c r="K18" s="36"/>
      <c r="L18" s="50"/>
    </row>
    <row r="19" s="2" customFormat="1" ht="22" customHeight="1" spans="1:12">
      <c r="A19" s="34"/>
      <c r="B19" s="34"/>
      <c r="C19" s="34" t="s">
        <v>47</v>
      </c>
      <c r="D19" s="41" t="s">
        <v>51</v>
      </c>
      <c r="E19" s="44" t="s">
        <v>52</v>
      </c>
      <c r="F19" s="162">
        <v>1</v>
      </c>
      <c r="G19" s="34">
        <v>10</v>
      </c>
      <c r="H19" s="34">
        <v>10</v>
      </c>
      <c r="I19" s="35"/>
      <c r="J19" s="36"/>
      <c r="K19" s="36"/>
      <c r="L19" s="50"/>
    </row>
    <row r="20" s="2" customFormat="1" ht="22" customHeight="1" spans="1:12">
      <c r="A20" s="34"/>
      <c r="B20" s="34" t="s">
        <v>307</v>
      </c>
      <c r="C20" s="34" t="s">
        <v>58</v>
      </c>
      <c r="D20" s="41" t="s">
        <v>388</v>
      </c>
      <c r="E20" s="188" t="s">
        <v>127</v>
      </c>
      <c r="F20" s="188" t="s">
        <v>309</v>
      </c>
      <c r="G20" s="34">
        <v>10</v>
      </c>
      <c r="H20" s="34">
        <v>10</v>
      </c>
      <c r="I20" s="35"/>
      <c r="J20" s="36"/>
      <c r="K20" s="36"/>
      <c r="L20" s="50"/>
    </row>
    <row r="21" s="2" customFormat="1" ht="22" customHeight="1" spans="1:12">
      <c r="A21" s="34"/>
      <c r="B21" s="34"/>
      <c r="C21" s="34" t="s">
        <v>60</v>
      </c>
      <c r="D21" s="41" t="s">
        <v>389</v>
      </c>
      <c r="E21" s="188" t="s">
        <v>64</v>
      </c>
      <c r="F21" s="188" t="s">
        <v>309</v>
      </c>
      <c r="G21" s="34">
        <v>10</v>
      </c>
      <c r="H21" s="34">
        <v>10</v>
      </c>
      <c r="I21" s="35"/>
      <c r="J21" s="36"/>
      <c r="K21" s="36"/>
      <c r="L21" s="50"/>
    </row>
    <row r="22" s="2" customFormat="1" ht="22" customHeight="1" spans="1:12">
      <c r="A22" s="34"/>
      <c r="B22" s="34"/>
      <c r="C22" s="34" t="s">
        <v>62</v>
      </c>
      <c r="D22" s="41" t="s">
        <v>130</v>
      </c>
      <c r="E22" s="188" t="s">
        <v>131</v>
      </c>
      <c r="F22" s="188" t="s">
        <v>309</v>
      </c>
      <c r="G22" s="34">
        <v>10</v>
      </c>
      <c r="H22" s="34">
        <v>10</v>
      </c>
      <c r="I22" s="35"/>
      <c r="J22" s="36"/>
      <c r="K22" s="36"/>
      <c r="L22" s="50"/>
    </row>
    <row r="23" s="2" customFormat="1" ht="22" customHeight="1" spans="1:12">
      <c r="A23" s="34"/>
      <c r="B23" s="34" t="s">
        <v>65</v>
      </c>
      <c r="C23" s="34" t="s">
        <v>66</v>
      </c>
      <c r="D23" s="41" t="s">
        <v>390</v>
      </c>
      <c r="E23" s="196" t="s">
        <v>68</v>
      </c>
      <c r="F23" s="162">
        <v>0.9</v>
      </c>
      <c r="G23" s="34">
        <v>10</v>
      </c>
      <c r="H23" s="34">
        <v>10</v>
      </c>
      <c r="I23" s="35"/>
      <c r="J23" s="36"/>
      <c r="K23" s="36"/>
      <c r="L23" s="50"/>
    </row>
    <row r="24" s="2" customFormat="1" ht="15" customHeight="1" spans="1:12">
      <c r="A24" s="34" t="s">
        <v>69</v>
      </c>
      <c r="B24" s="34"/>
      <c r="C24" s="34"/>
      <c r="D24" s="34"/>
      <c r="E24" s="34"/>
      <c r="F24" s="34"/>
      <c r="G24" s="47">
        <v>100</v>
      </c>
      <c r="H24" s="34">
        <v>90</v>
      </c>
      <c r="I24" s="34"/>
      <c r="J24" s="34"/>
      <c r="K24" s="34"/>
      <c r="L24" s="34"/>
    </row>
    <row r="25" s="2" customFormat="1" ht="35.1" customHeight="1" spans="1:12">
      <c r="A25" s="34" t="s">
        <v>70</v>
      </c>
      <c r="B25" s="34" t="s">
        <v>391</v>
      </c>
      <c r="C25" s="34"/>
      <c r="D25" s="34"/>
      <c r="E25" s="34"/>
      <c r="F25" s="34"/>
      <c r="G25" s="34"/>
      <c r="H25" s="34"/>
      <c r="I25" s="34"/>
      <c r="J25" s="34"/>
      <c r="K25" s="34"/>
      <c r="L25" s="34"/>
    </row>
    <row r="26" s="2" customFormat="1" ht="16.15" customHeight="1" spans="1:12">
      <c r="A26" s="33" t="s">
        <v>392</v>
      </c>
      <c r="B26" s="33"/>
      <c r="C26" s="33"/>
      <c r="D26" s="33"/>
      <c r="E26" s="33"/>
      <c r="F26" s="33"/>
      <c r="G26" s="33"/>
      <c r="H26" s="33"/>
      <c r="I26" s="33"/>
      <c r="J26" s="33"/>
      <c r="K26" s="33"/>
      <c r="L26" s="33"/>
    </row>
    <row r="27" s="2" customFormat="1" ht="130" customHeight="1" spans="1:12">
      <c r="A27" s="183" t="s">
        <v>74</v>
      </c>
      <c r="B27" s="183"/>
      <c r="C27" s="183"/>
      <c r="D27" s="183"/>
      <c r="E27" s="183"/>
      <c r="F27" s="183"/>
      <c r="G27" s="183"/>
      <c r="H27" s="183"/>
      <c r="I27" s="183"/>
      <c r="J27" s="183"/>
      <c r="K27" s="183"/>
      <c r="L27" s="183"/>
    </row>
    <row r="28" customHeight="1" spans="1:12">
      <c r="A28" s="56"/>
      <c r="B28" s="56"/>
      <c r="C28" s="56"/>
      <c r="D28" s="56"/>
      <c r="E28" s="56"/>
      <c r="F28" s="56"/>
      <c r="G28" s="56"/>
      <c r="H28" s="56"/>
      <c r="I28" s="56"/>
      <c r="J28" s="56"/>
      <c r="K28" s="56"/>
      <c r="L28" s="56"/>
    </row>
    <row r="29" customHeight="1" spans="1:12">
      <c r="A29" s="56"/>
      <c r="B29" s="56"/>
      <c r="C29" s="56"/>
      <c r="D29" s="56"/>
      <c r="E29" s="56"/>
      <c r="F29" s="56"/>
      <c r="G29" s="56"/>
      <c r="H29" s="56"/>
      <c r="I29" s="56"/>
      <c r="J29" s="56"/>
      <c r="K29" s="56"/>
      <c r="L29" s="56"/>
    </row>
    <row r="30" customHeight="1" spans="1:12">
      <c r="A30" s="56"/>
      <c r="B30" s="56"/>
      <c r="C30" s="56"/>
      <c r="D30" s="56"/>
      <c r="E30" s="56"/>
      <c r="F30" s="56"/>
      <c r="G30" s="56"/>
      <c r="H30" s="56"/>
      <c r="I30" s="56"/>
      <c r="J30" s="56"/>
      <c r="K30" s="56"/>
      <c r="L30" s="56"/>
    </row>
    <row r="31" customHeight="1" spans="1:12">
      <c r="A31" s="56"/>
      <c r="B31" s="56"/>
      <c r="C31" s="56"/>
      <c r="D31" s="56"/>
      <c r="E31" s="56"/>
      <c r="F31" s="56"/>
      <c r="G31" s="56"/>
      <c r="H31" s="56"/>
      <c r="I31" s="56"/>
      <c r="J31" s="56"/>
      <c r="K31" s="56"/>
      <c r="L31" s="56"/>
    </row>
    <row r="32" customHeight="1" spans="1:12">
      <c r="A32" s="56"/>
      <c r="B32" s="56"/>
      <c r="C32" s="56"/>
      <c r="D32" s="56"/>
      <c r="E32" s="56"/>
      <c r="F32" s="56"/>
      <c r="G32" s="56"/>
      <c r="H32" s="56"/>
      <c r="I32" s="56"/>
      <c r="J32" s="56"/>
      <c r="K32" s="56"/>
      <c r="L32" s="56"/>
    </row>
    <row r="33" customHeight="1" spans="1:12">
      <c r="A33" s="56"/>
      <c r="B33" s="56"/>
      <c r="C33" s="56"/>
      <c r="D33" s="56"/>
      <c r="E33" s="56"/>
      <c r="F33" s="56"/>
      <c r="G33" s="56"/>
      <c r="H33" s="56"/>
      <c r="I33" s="56"/>
      <c r="J33" s="56"/>
      <c r="K33" s="56"/>
      <c r="L33" s="56"/>
    </row>
    <row r="34" customHeight="1" spans="1:12">
      <c r="A34" s="56"/>
      <c r="B34" s="56"/>
      <c r="C34" s="56"/>
      <c r="D34" s="56"/>
      <c r="E34" s="56"/>
      <c r="F34" s="56"/>
      <c r="G34" s="56"/>
      <c r="H34" s="56"/>
      <c r="I34" s="56"/>
      <c r="J34" s="56"/>
      <c r="K34" s="56"/>
      <c r="L34" s="56"/>
    </row>
    <row r="35" customHeight="1" spans="1:12">
      <c r="A35" s="56"/>
      <c r="B35" s="56"/>
      <c r="C35" s="56"/>
      <c r="D35" s="56"/>
      <c r="E35" s="56"/>
      <c r="F35" s="56"/>
      <c r="G35" s="56"/>
      <c r="H35" s="56"/>
      <c r="I35" s="56"/>
      <c r="J35" s="56"/>
      <c r="K35" s="56"/>
      <c r="L35" s="56"/>
    </row>
    <row r="36" customHeight="1" spans="1:12">
      <c r="A36" s="56"/>
      <c r="B36" s="56"/>
      <c r="C36" s="56"/>
      <c r="D36" s="56"/>
      <c r="E36" s="56"/>
      <c r="F36" s="56"/>
      <c r="G36" s="56"/>
      <c r="H36" s="56"/>
      <c r="I36" s="56"/>
      <c r="J36" s="56"/>
      <c r="K36" s="56"/>
      <c r="L36" s="56"/>
    </row>
    <row r="37" customHeight="1" spans="1:12">
      <c r="A37" s="56"/>
      <c r="B37" s="56"/>
      <c r="C37" s="56"/>
      <c r="D37" s="56"/>
      <c r="E37" s="56"/>
      <c r="F37" s="56"/>
      <c r="G37" s="56"/>
      <c r="H37" s="56"/>
      <c r="I37" s="56"/>
      <c r="J37" s="56"/>
      <c r="K37" s="56"/>
      <c r="L37" s="56"/>
    </row>
  </sheetData>
  <mergeCells count="45">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D26"/>
    <mergeCell ref="I26:L26"/>
    <mergeCell ref="A27:L27"/>
    <mergeCell ref="I28:L28"/>
    <mergeCell ref="I29:L29"/>
    <mergeCell ref="A37:L37"/>
    <mergeCell ref="A13:A14"/>
    <mergeCell ref="A15:A23"/>
    <mergeCell ref="B16:B19"/>
    <mergeCell ref="B20:B22"/>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zoomScale="130" zoomScaleNormal="130" workbookViewId="0">
      <selection activeCell="F13" sqref="F13:L13"/>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8.212962962963"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413</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38">
        <v>5.86</v>
      </c>
      <c r="F8" s="138">
        <v>0</v>
      </c>
      <c r="G8" s="139">
        <v>0</v>
      </c>
      <c r="H8" s="154"/>
      <c r="I8" s="138">
        <v>0</v>
      </c>
      <c r="J8" s="138">
        <v>0</v>
      </c>
      <c r="K8" s="139"/>
      <c r="L8" s="155"/>
    </row>
    <row r="9" s="132" customFormat="1" ht="15.4" customHeight="1" spans="1:12">
      <c r="A9" s="138"/>
      <c r="B9" s="138"/>
      <c r="C9" s="138"/>
      <c r="D9" s="138" t="s">
        <v>20</v>
      </c>
      <c r="E9" s="138">
        <v>5.86</v>
      </c>
      <c r="F9" s="138">
        <v>0</v>
      </c>
      <c r="G9" s="139">
        <v>0</v>
      </c>
      <c r="H9" s="154"/>
      <c r="I9" s="138" t="s">
        <v>414</v>
      </c>
      <c r="J9" s="138" t="s">
        <v>414</v>
      </c>
      <c r="K9" s="139" t="s">
        <v>21</v>
      </c>
      <c r="L9" s="151" t="s">
        <v>415</v>
      </c>
    </row>
    <row r="10" s="132" customFormat="1" ht="15.4" customHeight="1" spans="1:12">
      <c r="A10" s="138"/>
      <c r="B10" s="138"/>
      <c r="C10" s="138"/>
      <c r="D10" s="141" t="s">
        <v>23</v>
      </c>
      <c r="E10" s="138">
        <v>5.86</v>
      </c>
      <c r="F10" s="138">
        <v>0</v>
      </c>
      <c r="G10" s="139" t="s">
        <v>416</v>
      </c>
      <c r="H10" s="154"/>
      <c r="I10" s="138" t="s">
        <v>414</v>
      </c>
      <c r="J10" s="138" t="s">
        <v>414</v>
      </c>
      <c r="K10" s="139" t="s">
        <v>21</v>
      </c>
      <c r="L10" s="156"/>
    </row>
    <row r="11" s="132" customFormat="1" ht="15.4" customHeight="1" spans="1:12">
      <c r="A11" s="138"/>
      <c r="B11" s="138"/>
      <c r="C11" s="138"/>
      <c r="D11" s="141" t="s">
        <v>24</v>
      </c>
      <c r="E11" s="138"/>
      <c r="F11" s="138"/>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417</v>
      </c>
      <c r="C14" s="138"/>
      <c r="D14" s="138"/>
      <c r="E14" s="138"/>
      <c r="F14" s="139" t="s">
        <v>417</v>
      </c>
      <c r="G14" s="140"/>
      <c r="H14" s="140"/>
      <c r="I14" s="140"/>
      <c r="J14" s="140"/>
      <c r="K14" s="140"/>
      <c r="L14" s="154"/>
    </row>
    <row r="15" s="132" customFormat="1" ht="15" customHeight="1" spans="1:12">
      <c r="A15" s="34" t="s">
        <v>30</v>
      </c>
      <c r="B15" s="34" t="s">
        <v>31</v>
      </c>
      <c r="C15" s="34" t="s">
        <v>32</v>
      </c>
      <c r="D15" s="34" t="s">
        <v>33</v>
      </c>
      <c r="E15" s="34" t="s">
        <v>34</v>
      </c>
      <c r="F15" s="34" t="s">
        <v>35</v>
      </c>
      <c r="G15" s="34" t="s">
        <v>15</v>
      </c>
      <c r="H15" s="34" t="s">
        <v>17</v>
      </c>
      <c r="I15" s="35" t="s">
        <v>36</v>
      </c>
      <c r="J15" s="36"/>
      <c r="K15" s="36"/>
      <c r="L15" s="50"/>
    </row>
    <row r="16" s="132" customFormat="1" ht="15" customHeight="1" spans="1:12">
      <c r="A16" s="34"/>
      <c r="B16" s="34" t="s">
        <v>37</v>
      </c>
      <c r="C16" s="34" t="s">
        <v>38</v>
      </c>
      <c r="D16" s="212" t="s">
        <v>418</v>
      </c>
      <c r="E16" s="51" t="s">
        <v>419</v>
      </c>
      <c r="F16" s="51">
        <v>0</v>
      </c>
      <c r="G16" s="51">
        <v>20</v>
      </c>
      <c r="H16" s="51">
        <v>0</v>
      </c>
      <c r="I16" s="177" t="s">
        <v>415</v>
      </c>
      <c r="J16" s="178"/>
      <c r="K16" s="178"/>
      <c r="L16" s="179"/>
    </row>
    <row r="17" s="132" customFormat="1" ht="15" customHeight="1" spans="1:12">
      <c r="A17" s="34"/>
      <c r="B17" s="34"/>
      <c r="C17" s="34"/>
      <c r="D17" s="215"/>
      <c r="E17" s="53"/>
      <c r="F17" s="53"/>
      <c r="G17" s="53"/>
      <c r="H17" s="53"/>
      <c r="I17" s="265"/>
      <c r="J17" s="266"/>
      <c r="K17" s="266"/>
      <c r="L17" s="267"/>
    </row>
    <row r="18" s="132" customFormat="1" ht="15" customHeight="1" spans="1:12">
      <c r="A18" s="34"/>
      <c r="B18" s="34"/>
      <c r="C18" s="34" t="s">
        <v>41</v>
      </c>
      <c r="D18" s="212" t="s">
        <v>420</v>
      </c>
      <c r="E18" s="262" t="s">
        <v>421</v>
      </c>
      <c r="F18" s="51">
        <v>0</v>
      </c>
      <c r="G18" s="51">
        <v>5</v>
      </c>
      <c r="H18" s="51">
        <v>0</v>
      </c>
      <c r="I18" s="177" t="s">
        <v>415</v>
      </c>
      <c r="J18" s="178"/>
      <c r="K18" s="178"/>
      <c r="L18" s="179"/>
    </row>
    <row r="19" s="132" customFormat="1" ht="15" customHeight="1" spans="1:12">
      <c r="A19" s="34"/>
      <c r="B19" s="34"/>
      <c r="C19" s="34"/>
      <c r="D19" s="215"/>
      <c r="E19" s="263"/>
      <c r="F19" s="53"/>
      <c r="G19" s="53"/>
      <c r="H19" s="53"/>
      <c r="I19" s="265"/>
      <c r="J19" s="266"/>
      <c r="K19" s="266"/>
      <c r="L19" s="267"/>
    </row>
    <row r="20" s="132" customFormat="1" ht="15" customHeight="1" spans="1:12">
      <c r="A20" s="34"/>
      <c r="B20" s="34"/>
      <c r="C20" s="34" t="s">
        <v>44</v>
      </c>
      <c r="D20" s="212" t="s">
        <v>422</v>
      </c>
      <c r="E20" s="262" t="s">
        <v>423</v>
      </c>
      <c r="F20" s="51">
        <v>0</v>
      </c>
      <c r="G20" s="51">
        <v>5</v>
      </c>
      <c r="H20" s="51">
        <v>0</v>
      </c>
      <c r="I20" s="177" t="s">
        <v>415</v>
      </c>
      <c r="J20" s="178"/>
      <c r="K20" s="178"/>
      <c r="L20" s="179"/>
    </row>
    <row r="21" s="132" customFormat="1" ht="15" customHeight="1" spans="1:12">
      <c r="A21" s="34"/>
      <c r="B21" s="34"/>
      <c r="C21" s="34"/>
      <c r="D21" s="215"/>
      <c r="E21" s="263"/>
      <c r="F21" s="53"/>
      <c r="G21" s="53"/>
      <c r="H21" s="53"/>
      <c r="I21" s="265"/>
      <c r="J21" s="266"/>
      <c r="K21" s="266"/>
      <c r="L21" s="267"/>
    </row>
    <row r="22" s="132" customFormat="1" ht="15" customHeight="1" spans="1:12">
      <c r="A22" s="34"/>
      <c r="B22" s="34"/>
      <c r="C22" s="34" t="s">
        <v>47</v>
      </c>
      <c r="D22" s="212" t="s">
        <v>424</v>
      </c>
      <c r="E22" s="51">
        <v>3</v>
      </c>
      <c r="F22" s="51">
        <v>0</v>
      </c>
      <c r="G22" s="51">
        <v>20</v>
      </c>
      <c r="H22" s="51">
        <v>0</v>
      </c>
      <c r="I22" s="177" t="s">
        <v>415</v>
      </c>
      <c r="J22" s="178"/>
      <c r="K22" s="178"/>
      <c r="L22" s="179"/>
    </row>
    <row r="23" s="132" customFormat="1" ht="15" customHeight="1" spans="1:12">
      <c r="A23" s="34"/>
      <c r="B23" s="34"/>
      <c r="C23" s="34"/>
      <c r="D23" s="215"/>
      <c r="E23" s="53"/>
      <c r="F23" s="53"/>
      <c r="G23" s="53"/>
      <c r="H23" s="53"/>
      <c r="I23" s="265"/>
      <c r="J23" s="266"/>
      <c r="K23" s="266"/>
      <c r="L23" s="267"/>
    </row>
    <row r="24" s="132" customFormat="1" ht="21" customHeight="1" spans="1:12">
      <c r="A24" s="34"/>
      <c r="B24" s="34" t="s">
        <v>53</v>
      </c>
      <c r="C24" s="34" t="s">
        <v>54</v>
      </c>
      <c r="D24" s="260" t="s">
        <v>425</v>
      </c>
      <c r="E24" s="264" t="s">
        <v>426</v>
      </c>
      <c r="F24" s="34">
        <v>0</v>
      </c>
      <c r="G24" s="34">
        <v>5</v>
      </c>
      <c r="H24" s="34">
        <v>0</v>
      </c>
      <c r="I24" s="35" t="s">
        <v>415</v>
      </c>
      <c r="J24" s="36"/>
      <c r="K24" s="36"/>
      <c r="L24" s="50"/>
    </row>
    <row r="25" s="132" customFormat="1" ht="21" customHeight="1" spans="1:12">
      <c r="A25" s="34"/>
      <c r="B25" s="34"/>
      <c r="C25" s="34" t="s">
        <v>58</v>
      </c>
      <c r="D25" s="260" t="s">
        <v>427</v>
      </c>
      <c r="E25" s="34" t="s">
        <v>109</v>
      </c>
      <c r="F25" s="34" t="s">
        <v>428</v>
      </c>
      <c r="G25" s="34">
        <v>5</v>
      </c>
      <c r="H25" s="34">
        <v>0</v>
      </c>
      <c r="I25" s="35" t="s">
        <v>415</v>
      </c>
      <c r="J25" s="36"/>
      <c r="K25" s="36"/>
      <c r="L25" s="50"/>
    </row>
    <row r="26" s="132" customFormat="1" ht="21" customHeight="1" spans="1:12">
      <c r="A26" s="34"/>
      <c r="B26" s="34"/>
      <c r="C26" s="34" t="s">
        <v>60</v>
      </c>
      <c r="D26" s="37" t="s">
        <v>429</v>
      </c>
      <c r="E26" s="34" t="s">
        <v>109</v>
      </c>
      <c r="F26" s="34" t="s">
        <v>428</v>
      </c>
      <c r="G26" s="34">
        <v>10</v>
      </c>
      <c r="H26" s="34">
        <v>0</v>
      </c>
      <c r="I26" s="35" t="s">
        <v>415</v>
      </c>
      <c r="J26" s="36"/>
      <c r="K26" s="36"/>
      <c r="L26" s="50"/>
    </row>
    <row r="27" s="132" customFormat="1" ht="21" customHeight="1" spans="1:12">
      <c r="A27" s="34"/>
      <c r="B27" s="34"/>
      <c r="C27" s="34" t="s">
        <v>62</v>
      </c>
      <c r="D27" s="192" t="s">
        <v>430</v>
      </c>
      <c r="E27" s="34" t="s">
        <v>109</v>
      </c>
      <c r="F27" s="34" t="s">
        <v>428</v>
      </c>
      <c r="G27" s="34">
        <v>10</v>
      </c>
      <c r="H27" s="34">
        <v>0</v>
      </c>
      <c r="I27" s="35" t="s">
        <v>415</v>
      </c>
      <c r="J27" s="36"/>
      <c r="K27" s="36"/>
      <c r="L27" s="50"/>
    </row>
    <row r="28" s="132" customFormat="1" ht="21" customHeight="1" spans="1:12">
      <c r="A28" s="34"/>
      <c r="B28" s="34" t="s">
        <v>65</v>
      </c>
      <c r="C28" s="34" t="s">
        <v>66</v>
      </c>
      <c r="D28" s="192" t="s">
        <v>431</v>
      </c>
      <c r="E28" s="34" t="s">
        <v>68</v>
      </c>
      <c r="F28" s="34">
        <v>0</v>
      </c>
      <c r="G28" s="34">
        <v>10</v>
      </c>
      <c r="H28" s="34">
        <v>0</v>
      </c>
      <c r="I28" s="35" t="s">
        <v>415</v>
      </c>
      <c r="J28" s="36"/>
      <c r="K28" s="36"/>
      <c r="L28" s="50"/>
    </row>
    <row r="29" s="132" customFormat="1" ht="15" customHeight="1" spans="1:12">
      <c r="A29" s="34" t="s">
        <v>69</v>
      </c>
      <c r="B29" s="34"/>
      <c r="C29" s="34"/>
      <c r="D29" s="34"/>
      <c r="E29" s="34"/>
      <c r="F29" s="34"/>
      <c r="G29" s="47">
        <v>100</v>
      </c>
      <c r="H29" s="34">
        <v>0</v>
      </c>
      <c r="I29" s="35"/>
      <c r="J29" s="36"/>
      <c r="K29" s="36"/>
      <c r="L29" s="50"/>
    </row>
    <row r="30" s="132" customFormat="1" ht="35.1" customHeight="1" spans="1:12">
      <c r="A30" s="51" t="s">
        <v>70</v>
      </c>
      <c r="B30" s="34" t="s">
        <v>432</v>
      </c>
      <c r="C30" s="34"/>
      <c r="D30" s="34"/>
      <c r="E30" s="34"/>
      <c r="F30" s="34"/>
      <c r="G30" s="34"/>
      <c r="H30" s="34"/>
      <c r="I30" s="34"/>
      <c r="J30" s="34"/>
      <c r="K30" s="34"/>
      <c r="L30" s="34"/>
    </row>
    <row r="31" s="132" customFormat="1" ht="16.15" customHeight="1" spans="1:12">
      <c r="A31" s="180" t="s">
        <v>433</v>
      </c>
      <c r="B31" s="180"/>
      <c r="C31" s="180"/>
      <c r="D31" s="180"/>
      <c r="E31" s="137"/>
      <c r="F31" s="234"/>
      <c r="G31" s="234"/>
      <c r="H31" s="234"/>
      <c r="I31" s="234"/>
      <c r="J31" s="234"/>
      <c r="K31" s="234"/>
      <c r="L31" s="234"/>
    </row>
    <row r="32" s="132" customFormat="1" ht="130" customHeight="1" spans="1:12">
      <c r="A32" s="152" t="s">
        <v>74</v>
      </c>
      <c r="B32" s="152"/>
      <c r="C32" s="152"/>
      <c r="D32" s="152"/>
      <c r="E32" s="152"/>
      <c r="F32" s="152"/>
      <c r="G32" s="152"/>
      <c r="H32" s="152"/>
      <c r="I32" s="152"/>
      <c r="J32" s="152"/>
      <c r="K32" s="152"/>
      <c r="L32" s="152"/>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36"/>
      <c r="B36" s="136"/>
      <c r="C36" s="136"/>
      <c r="D36" s="136"/>
      <c r="E36" s="136"/>
      <c r="F36" s="136"/>
      <c r="G36" s="136"/>
      <c r="H36" s="136"/>
      <c r="I36" s="136"/>
      <c r="J36" s="136"/>
      <c r="K36" s="136"/>
      <c r="L36" s="136"/>
    </row>
    <row r="37" customHeight="1" spans="1:12">
      <c r="A37" s="136"/>
      <c r="B37" s="136"/>
      <c r="C37" s="136"/>
      <c r="D37" s="136"/>
      <c r="E37" s="136"/>
      <c r="F37" s="136"/>
      <c r="G37" s="136"/>
      <c r="H37" s="136"/>
      <c r="I37" s="136"/>
      <c r="J37" s="136"/>
      <c r="K37" s="136"/>
      <c r="L37" s="136"/>
    </row>
  </sheetData>
  <mergeCells count="67">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24:L24"/>
    <mergeCell ref="I25:L25"/>
    <mergeCell ref="I26:L26"/>
    <mergeCell ref="I27:L27"/>
    <mergeCell ref="I28:L28"/>
    <mergeCell ref="A29:F29"/>
    <mergeCell ref="I29:L29"/>
    <mergeCell ref="B30:L30"/>
    <mergeCell ref="A31:D31"/>
    <mergeCell ref="A32:L32"/>
    <mergeCell ref="A37:L37"/>
    <mergeCell ref="A13:A14"/>
    <mergeCell ref="A15:A28"/>
    <mergeCell ref="B16:B23"/>
    <mergeCell ref="B24:B27"/>
    <mergeCell ref="C16:C17"/>
    <mergeCell ref="C18:C19"/>
    <mergeCell ref="C20:C21"/>
    <mergeCell ref="C22:C23"/>
    <mergeCell ref="D16:D17"/>
    <mergeCell ref="D18:D19"/>
    <mergeCell ref="D20:D21"/>
    <mergeCell ref="D22:D23"/>
    <mergeCell ref="E16:E17"/>
    <mergeCell ref="E18:E19"/>
    <mergeCell ref="E20:E21"/>
    <mergeCell ref="E22:E23"/>
    <mergeCell ref="F16:F17"/>
    <mergeCell ref="F18:F19"/>
    <mergeCell ref="F20:F21"/>
    <mergeCell ref="F22:F23"/>
    <mergeCell ref="G16:G17"/>
    <mergeCell ref="G18:G19"/>
    <mergeCell ref="G20:G21"/>
    <mergeCell ref="G22:G23"/>
    <mergeCell ref="H16:H17"/>
    <mergeCell ref="H18:H19"/>
    <mergeCell ref="H20:H21"/>
    <mergeCell ref="H22:H23"/>
    <mergeCell ref="L7:L8"/>
    <mergeCell ref="L9:L12"/>
    <mergeCell ref="A7:C12"/>
    <mergeCell ref="I16:L17"/>
    <mergeCell ref="I18:L19"/>
    <mergeCell ref="I20:L21"/>
    <mergeCell ref="I22:L23"/>
  </mergeCells>
  <pageMargins left="0.75" right="0.590277777777778" top="0.511805555555556" bottom="0.472222222222222" header="0.354166666666667" footer="0.196527777777778"/>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50" zoomScaleNormal="150" workbookViewId="0">
      <selection activeCell="F12" sqref="F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434</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288</v>
      </c>
      <c r="F8" s="163">
        <v>288</v>
      </c>
      <c r="G8" s="186">
        <v>288</v>
      </c>
      <c r="H8" s="187"/>
      <c r="I8" s="163">
        <v>10</v>
      </c>
      <c r="J8" s="236">
        <v>1</v>
      </c>
      <c r="K8" s="139">
        <v>10</v>
      </c>
      <c r="L8" s="155"/>
    </row>
    <row r="9" s="132" customFormat="1" ht="15.4" customHeight="1" spans="1:12">
      <c r="A9" s="138"/>
      <c r="B9" s="138"/>
      <c r="C9" s="138"/>
      <c r="D9" s="138" t="s">
        <v>20</v>
      </c>
      <c r="E9" s="163">
        <v>288</v>
      </c>
      <c r="F9" s="163">
        <v>288</v>
      </c>
      <c r="G9" s="186">
        <v>288</v>
      </c>
      <c r="H9" s="187"/>
      <c r="I9" s="138" t="s">
        <v>414</v>
      </c>
      <c r="J9" s="138" t="s">
        <v>414</v>
      </c>
      <c r="K9" s="139" t="s">
        <v>21</v>
      </c>
      <c r="L9" s="151" t="s">
        <v>22</v>
      </c>
    </row>
    <row r="10" s="132" customFormat="1" ht="15.4" customHeight="1" spans="1:12">
      <c r="A10" s="138"/>
      <c r="B10" s="138"/>
      <c r="C10" s="138"/>
      <c r="D10" s="141" t="s">
        <v>23</v>
      </c>
      <c r="E10" s="163">
        <v>0</v>
      </c>
      <c r="F10" s="163">
        <v>0</v>
      </c>
      <c r="G10" s="186">
        <v>0</v>
      </c>
      <c r="H10" s="187"/>
      <c r="I10" s="138" t="s">
        <v>414</v>
      </c>
      <c r="J10" s="138" t="s">
        <v>414</v>
      </c>
      <c r="K10" s="139" t="s">
        <v>21</v>
      </c>
      <c r="L10" s="156"/>
    </row>
    <row r="11" s="132" customFormat="1" ht="15.4" customHeight="1" spans="1:12">
      <c r="A11" s="138"/>
      <c r="B11" s="138"/>
      <c r="C11" s="138"/>
      <c r="D11" s="141" t="s">
        <v>24</v>
      </c>
      <c r="E11" s="163">
        <v>288</v>
      </c>
      <c r="F11" s="163">
        <v>288</v>
      </c>
      <c r="G11" s="186">
        <v>288</v>
      </c>
      <c r="H11" s="187"/>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435</v>
      </c>
      <c r="C14" s="138"/>
      <c r="D14" s="138"/>
      <c r="E14" s="138"/>
      <c r="F14" s="139" t="s">
        <v>435</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138" t="s">
        <v>436</v>
      </c>
      <c r="E16" s="138" t="s">
        <v>437</v>
      </c>
      <c r="F16" s="138">
        <v>60</v>
      </c>
      <c r="G16" s="138">
        <v>20</v>
      </c>
      <c r="H16" s="138">
        <v>20</v>
      </c>
      <c r="I16" s="201"/>
      <c r="J16" s="202"/>
      <c r="K16" s="202"/>
      <c r="L16" s="203"/>
    </row>
    <row r="17" s="132" customFormat="1" ht="15" customHeight="1" spans="1:12">
      <c r="A17" s="138"/>
      <c r="B17" s="138"/>
      <c r="C17" s="138"/>
      <c r="D17" s="138" t="s">
        <v>438</v>
      </c>
      <c r="E17" s="138"/>
      <c r="F17" s="138"/>
      <c r="G17" s="138"/>
      <c r="H17" s="138"/>
      <c r="I17" s="219"/>
      <c r="J17" s="220"/>
      <c r="K17" s="220"/>
      <c r="L17" s="221"/>
    </row>
    <row r="18" s="132" customFormat="1" ht="15" customHeight="1" spans="1:12">
      <c r="A18" s="138"/>
      <c r="B18" s="138"/>
      <c r="C18" s="138" t="s">
        <v>41</v>
      </c>
      <c r="D18" s="138" t="s">
        <v>439</v>
      </c>
      <c r="E18" s="138" t="s">
        <v>440</v>
      </c>
      <c r="F18" s="138" t="s">
        <v>441</v>
      </c>
      <c r="G18" s="138">
        <v>10</v>
      </c>
      <c r="H18" s="138">
        <v>10</v>
      </c>
      <c r="I18" s="201"/>
      <c r="J18" s="202"/>
      <c r="K18" s="202"/>
      <c r="L18" s="203"/>
    </row>
    <row r="19" s="132" customFormat="1" ht="15" customHeight="1" spans="1:12">
      <c r="A19" s="138"/>
      <c r="B19" s="138"/>
      <c r="C19" s="138"/>
      <c r="D19" s="138" t="s">
        <v>442</v>
      </c>
      <c r="E19" s="138"/>
      <c r="F19" s="138"/>
      <c r="G19" s="138"/>
      <c r="H19" s="138"/>
      <c r="I19" s="219"/>
      <c r="J19" s="220"/>
      <c r="K19" s="220"/>
      <c r="L19" s="221"/>
    </row>
    <row r="20" s="132" customFormat="1" ht="15" customHeight="1" spans="1:12">
      <c r="A20" s="138"/>
      <c r="B20" s="138"/>
      <c r="C20" s="138" t="s">
        <v>44</v>
      </c>
      <c r="D20" s="138" t="s">
        <v>443</v>
      </c>
      <c r="E20" s="138" t="s">
        <v>444</v>
      </c>
      <c r="F20" s="138" t="s">
        <v>445</v>
      </c>
      <c r="G20" s="138">
        <v>10</v>
      </c>
      <c r="H20" s="138">
        <v>10</v>
      </c>
      <c r="I20" s="201"/>
      <c r="J20" s="202"/>
      <c r="K20" s="202"/>
      <c r="L20" s="203"/>
    </row>
    <row r="21" s="132" customFormat="1" ht="15" customHeight="1" spans="1:12">
      <c r="A21" s="138"/>
      <c r="B21" s="138"/>
      <c r="C21" s="138"/>
      <c r="D21" s="138" t="s">
        <v>446</v>
      </c>
      <c r="E21" s="138"/>
      <c r="F21" s="138"/>
      <c r="G21" s="138"/>
      <c r="H21" s="138"/>
      <c r="I21" s="219"/>
      <c r="J21" s="220"/>
      <c r="K21" s="220"/>
      <c r="L21" s="221"/>
    </row>
    <row r="22" s="132" customFormat="1" ht="15" customHeight="1" spans="1:13">
      <c r="A22" s="138"/>
      <c r="B22" s="138"/>
      <c r="C22" s="138" t="s">
        <v>47</v>
      </c>
      <c r="D22" s="138" t="s">
        <v>447</v>
      </c>
      <c r="E22" s="231" t="s">
        <v>448</v>
      </c>
      <c r="F22" s="138">
        <v>288</v>
      </c>
      <c r="G22" s="138">
        <v>10</v>
      </c>
      <c r="H22" s="138">
        <v>10</v>
      </c>
      <c r="I22" s="201"/>
      <c r="J22" s="202"/>
      <c r="K22" s="202"/>
      <c r="L22" s="203"/>
      <c r="M22" s="93"/>
    </row>
    <row r="23" s="132" customFormat="1" ht="15" customHeight="1" spans="1:12">
      <c r="A23" s="138"/>
      <c r="B23" s="138"/>
      <c r="C23" s="138"/>
      <c r="D23" s="138" t="s">
        <v>449</v>
      </c>
      <c r="E23" s="231"/>
      <c r="F23" s="138"/>
      <c r="G23" s="138"/>
      <c r="H23" s="138"/>
      <c r="I23" s="219"/>
      <c r="J23" s="220"/>
      <c r="K23" s="220"/>
      <c r="L23" s="221"/>
    </row>
    <row r="24" s="132" customFormat="1" ht="15" customHeight="1" spans="1:12">
      <c r="A24" s="138"/>
      <c r="B24" s="138" t="s">
        <v>53</v>
      </c>
      <c r="C24" s="138" t="s">
        <v>54</v>
      </c>
      <c r="D24" s="138" t="s">
        <v>450</v>
      </c>
      <c r="E24" s="138" t="s">
        <v>109</v>
      </c>
      <c r="F24" s="138" t="s">
        <v>445</v>
      </c>
      <c r="G24" s="138">
        <v>10</v>
      </c>
      <c r="H24" s="138">
        <v>10</v>
      </c>
      <c r="I24" s="201"/>
      <c r="J24" s="202"/>
      <c r="K24" s="202"/>
      <c r="L24" s="203"/>
    </row>
    <row r="25" s="132" customFormat="1" ht="15" customHeight="1" spans="1:12">
      <c r="A25" s="138"/>
      <c r="B25" s="138"/>
      <c r="C25" s="138"/>
      <c r="D25" s="138" t="s">
        <v>451</v>
      </c>
      <c r="E25" s="138"/>
      <c r="F25" s="138"/>
      <c r="G25" s="138"/>
      <c r="H25" s="138"/>
      <c r="I25" s="219"/>
      <c r="J25" s="220"/>
      <c r="K25" s="220"/>
      <c r="L25" s="221"/>
    </row>
    <row r="26" s="132" customFormat="1" ht="15" customHeight="1" spans="1:12">
      <c r="A26" s="138"/>
      <c r="B26" s="138"/>
      <c r="C26" s="138" t="s">
        <v>58</v>
      </c>
      <c r="D26" s="138" t="s">
        <v>452</v>
      </c>
      <c r="E26" s="138" t="s">
        <v>109</v>
      </c>
      <c r="F26" s="138" t="s">
        <v>445</v>
      </c>
      <c r="G26" s="138">
        <v>10</v>
      </c>
      <c r="H26" s="138">
        <v>10</v>
      </c>
      <c r="I26" s="201"/>
      <c r="J26" s="202"/>
      <c r="K26" s="202"/>
      <c r="L26" s="203"/>
    </row>
    <row r="27" s="132" customFormat="1" ht="15" customHeight="1" spans="1:12">
      <c r="A27" s="138"/>
      <c r="B27" s="138"/>
      <c r="C27" s="138"/>
      <c r="D27" s="138" t="s">
        <v>453</v>
      </c>
      <c r="E27" s="138"/>
      <c r="F27" s="138"/>
      <c r="G27" s="138"/>
      <c r="H27" s="138"/>
      <c r="I27" s="219"/>
      <c r="J27" s="220"/>
      <c r="K27" s="220"/>
      <c r="L27" s="221"/>
    </row>
    <row r="28" s="132" customFormat="1" ht="15" customHeight="1" spans="1:12">
      <c r="A28" s="138"/>
      <c r="B28" s="138"/>
      <c r="C28" s="138" t="s">
        <v>60</v>
      </c>
      <c r="D28" s="138" t="s">
        <v>454</v>
      </c>
      <c r="E28" s="138" t="s">
        <v>109</v>
      </c>
      <c r="F28" s="138" t="s">
        <v>445</v>
      </c>
      <c r="G28" s="138">
        <v>5</v>
      </c>
      <c r="H28" s="138">
        <v>5</v>
      </c>
      <c r="I28" s="201"/>
      <c r="J28" s="202"/>
      <c r="K28" s="202"/>
      <c r="L28" s="203"/>
    </row>
    <row r="29" s="132" customFormat="1" ht="15" customHeight="1" spans="1:12">
      <c r="A29" s="138"/>
      <c r="B29" s="138"/>
      <c r="C29" s="138"/>
      <c r="D29" s="138" t="s">
        <v>455</v>
      </c>
      <c r="E29" s="138"/>
      <c r="F29" s="138"/>
      <c r="G29" s="138"/>
      <c r="H29" s="138"/>
      <c r="I29" s="219"/>
      <c r="J29" s="220"/>
      <c r="K29" s="220"/>
      <c r="L29" s="221"/>
    </row>
    <row r="30" s="132" customFormat="1" ht="15" customHeight="1" spans="1:12">
      <c r="A30" s="138"/>
      <c r="B30" s="138"/>
      <c r="C30" s="138" t="s">
        <v>62</v>
      </c>
      <c r="D30" s="138" t="s">
        <v>456</v>
      </c>
      <c r="E30" s="138" t="s">
        <v>224</v>
      </c>
      <c r="F30" s="138" t="s">
        <v>445</v>
      </c>
      <c r="G30" s="138">
        <v>5</v>
      </c>
      <c r="H30" s="138">
        <v>5</v>
      </c>
      <c r="I30" s="219"/>
      <c r="J30" s="220"/>
      <c r="K30" s="220"/>
      <c r="L30" s="221"/>
    </row>
    <row r="31" s="132" customFormat="1" ht="15" customHeight="1" spans="1:12">
      <c r="A31" s="138"/>
      <c r="B31" s="138"/>
      <c r="C31" s="138"/>
      <c r="D31" s="138" t="s">
        <v>457</v>
      </c>
      <c r="E31" s="138"/>
      <c r="F31" s="138"/>
      <c r="G31" s="138"/>
      <c r="H31" s="138"/>
      <c r="I31" s="219"/>
      <c r="J31" s="220"/>
      <c r="K31" s="220"/>
      <c r="L31" s="221"/>
    </row>
    <row r="32" s="132" customFormat="1" ht="27" customHeight="1" spans="1:12">
      <c r="A32" s="138"/>
      <c r="B32" s="138" t="s">
        <v>65</v>
      </c>
      <c r="C32" s="138" t="s">
        <v>66</v>
      </c>
      <c r="D32" s="138" t="s">
        <v>458</v>
      </c>
      <c r="E32" s="138" t="s">
        <v>179</v>
      </c>
      <c r="F32" s="138">
        <v>0.9</v>
      </c>
      <c r="G32" s="138">
        <v>10</v>
      </c>
      <c r="H32" s="138">
        <v>10</v>
      </c>
      <c r="I32" s="219"/>
      <c r="J32" s="220"/>
      <c r="K32" s="220"/>
      <c r="L32" s="221"/>
    </row>
    <row r="33" s="132" customFormat="1" ht="21" customHeight="1" spans="1:12">
      <c r="A33" s="138" t="s">
        <v>69</v>
      </c>
      <c r="B33" s="138"/>
      <c r="C33" s="138"/>
      <c r="D33" s="138"/>
      <c r="E33" s="138"/>
      <c r="F33" s="138"/>
      <c r="G33" s="150">
        <v>100</v>
      </c>
      <c r="H33" s="138">
        <v>100</v>
      </c>
      <c r="I33" s="219"/>
      <c r="J33" s="220"/>
      <c r="K33" s="220"/>
      <c r="L33" s="221"/>
    </row>
    <row r="34" s="132" customFormat="1" ht="35.1" customHeight="1" spans="1:12">
      <c r="A34" s="151" t="s">
        <v>70</v>
      </c>
      <c r="B34" s="201" t="s">
        <v>459</v>
      </c>
      <c r="C34" s="202"/>
      <c r="D34" s="202"/>
      <c r="E34" s="202"/>
      <c r="F34" s="202"/>
      <c r="G34" s="202"/>
      <c r="H34" s="202"/>
      <c r="I34" s="202"/>
      <c r="J34" s="202"/>
      <c r="K34" s="202"/>
      <c r="L34" s="203"/>
    </row>
    <row r="35" s="132" customFormat="1" ht="16.15" customHeight="1" spans="1:12">
      <c r="A35" s="137" t="s">
        <v>433</v>
      </c>
      <c r="B35" s="137"/>
      <c r="C35" s="137"/>
      <c r="D35" s="137"/>
      <c r="E35" s="137"/>
      <c r="F35" s="137"/>
      <c r="G35" s="137"/>
      <c r="H35" s="137"/>
      <c r="I35" s="137"/>
      <c r="J35" s="137"/>
      <c r="K35" s="137"/>
      <c r="L35" s="153"/>
    </row>
    <row r="36" s="132" customFormat="1" ht="130" customHeight="1" spans="1:12">
      <c r="A36" s="173" t="s">
        <v>74</v>
      </c>
      <c r="B36" s="173"/>
      <c r="C36" s="173"/>
      <c r="D36" s="173"/>
      <c r="E36" s="173"/>
      <c r="F36" s="173"/>
      <c r="G36" s="173"/>
      <c r="H36" s="173"/>
      <c r="I36" s="173"/>
      <c r="J36" s="173"/>
      <c r="K36" s="173"/>
      <c r="L36" s="173"/>
    </row>
    <row r="37" customHeight="1" spans="1:12">
      <c r="A37" s="136"/>
      <c r="B37" s="136"/>
      <c r="C37" s="136"/>
      <c r="D37" s="136"/>
      <c r="E37" s="136"/>
      <c r="F37" s="136"/>
      <c r="G37" s="136"/>
      <c r="H37" s="136"/>
      <c r="I37" s="136"/>
      <c r="J37" s="136"/>
      <c r="K37" s="136"/>
      <c r="L37" s="136"/>
    </row>
  </sheetData>
  <mergeCells count="99">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A33:F33"/>
    <mergeCell ref="I33:L33"/>
    <mergeCell ref="B34:L34"/>
    <mergeCell ref="A35:K35"/>
    <mergeCell ref="A36:L36"/>
    <mergeCell ref="A37:L37"/>
    <mergeCell ref="A13:A14"/>
    <mergeCell ref="A15:A32"/>
    <mergeCell ref="B16:B23"/>
    <mergeCell ref="B24:B31"/>
    <mergeCell ref="C16:C17"/>
    <mergeCell ref="C18:C19"/>
    <mergeCell ref="C20:C21"/>
    <mergeCell ref="C22:C23"/>
    <mergeCell ref="C24:C25"/>
    <mergeCell ref="C26:C27"/>
    <mergeCell ref="C28:C29"/>
    <mergeCell ref="C30:C31"/>
    <mergeCell ref="D16:D17"/>
    <mergeCell ref="D18:D19"/>
    <mergeCell ref="D20:D21"/>
    <mergeCell ref="D22:D23"/>
    <mergeCell ref="D24:D25"/>
    <mergeCell ref="D26:D27"/>
    <mergeCell ref="D28:D29"/>
    <mergeCell ref="D30:D31"/>
    <mergeCell ref="E16:E17"/>
    <mergeCell ref="E18:E19"/>
    <mergeCell ref="E20:E21"/>
    <mergeCell ref="E22:E23"/>
    <mergeCell ref="E24:E25"/>
    <mergeCell ref="E26:E27"/>
    <mergeCell ref="E28:E29"/>
    <mergeCell ref="E30:E31"/>
    <mergeCell ref="F16:F17"/>
    <mergeCell ref="F18:F19"/>
    <mergeCell ref="F20:F21"/>
    <mergeCell ref="F22:F23"/>
    <mergeCell ref="F24:F25"/>
    <mergeCell ref="F26:F27"/>
    <mergeCell ref="F28:F29"/>
    <mergeCell ref="F30:F31"/>
    <mergeCell ref="G16:G17"/>
    <mergeCell ref="G18:G19"/>
    <mergeCell ref="G20:G21"/>
    <mergeCell ref="G22:G23"/>
    <mergeCell ref="G24:G25"/>
    <mergeCell ref="G26:G27"/>
    <mergeCell ref="G28:G29"/>
    <mergeCell ref="G30:G31"/>
    <mergeCell ref="H16:H17"/>
    <mergeCell ref="H18:H19"/>
    <mergeCell ref="H20:H21"/>
    <mergeCell ref="H22:H23"/>
    <mergeCell ref="H24:H25"/>
    <mergeCell ref="H26:H27"/>
    <mergeCell ref="H28:H29"/>
    <mergeCell ref="H30:H31"/>
    <mergeCell ref="L7:L8"/>
    <mergeCell ref="L9:L12"/>
    <mergeCell ref="A7:C12"/>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50" zoomScaleNormal="150" workbookViewId="0">
      <selection activeCell="F14" sqref="F14:L14"/>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460</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3">
      <c r="A8" s="138"/>
      <c r="B8" s="138"/>
      <c r="C8" s="138"/>
      <c r="D8" s="138" t="s">
        <v>19</v>
      </c>
      <c r="E8" s="163">
        <v>47.166</v>
      </c>
      <c r="F8" s="163">
        <v>47.166</v>
      </c>
      <c r="G8" s="186">
        <v>0</v>
      </c>
      <c r="H8" s="187"/>
      <c r="I8" s="163">
        <v>100</v>
      </c>
      <c r="J8" s="163">
        <v>10</v>
      </c>
      <c r="K8" s="139">
        <v>0</v>
      </c>
      <c r="L8" s="155"/>
      <c r="M8" s="93"/>
    </row>
    <row r="9" s="132" customFormat="1" ht="15.4" customHeight="1" spans="1:12">
      <c r="A9" s="138"/>
      <c r="B9" s="138"/>
      <c r="C9" s="138"/>
      <c r="D9" s="138" t="s">
        <v>20</v>
      </c>
      <c r="E9" s="163">
        <v>47.166</v>
      </c>
      <c r="F9" s="163">
        <v>47.166</v>
      </c>
      <c r="G9" s="186">
        <v>0</v>
      </c>
      <c r="H9" s="187"/>
      <c r="I9" s="138" t="s">
        <v>21</v>
      </c>
      <c r="J9" s="138" t="s">
        <v>21</v>
      </c>
      <c r="K9" s="139" t="s">
        <v>21</v>
      </c>
      <c r="L9" s="151" t="s">
        <v>351</v>
      </c>
    </row>
    <row r="10" s="132" customFormat="1" ht="15.4" customHeight="1" spans="1:12">
      <c r="A10" s="138"/>
      <c r="B10" s="138"/>
      <c r="C10" s="138"/>
      <c r="D10" s="141" t="s">
        <v>23</v>
      </c>
      <c r="E10" s="163" t="s">
        <v>21</v>
      </c>
      <c r="F10" s="163" t="s">
        <v>21</v>
      </c>
      <c r="G10" s="186" t="s">
        <v>21</v>
      </c>
      <c r="H10" s="187"/>
      <c r="I10" s="138" t="s">
        <v>21</v>
      </c>
      <c r="J10" s="138" t="s">
        <v>21</v>
      </c>
      <c r="K10" s="139" t="s">
        <v>21</v>
      </c>
      <c r="L10" s="156"/>
    </row>
    <row r="11" s="132" customFormat="1" ht="15.4" customHeight="1" spans="1:12">
      <c r="A11" s="138"/>
      <c r="B11" s="138"/>
      <c r="C11" s="138"/>
      <c r="D11" s="141" t="s">
        <v>24</v>
      </c>
      <c r="E11" s="163">
        <v>47.166</v>
      </c>
      <c r="F11" s="163">
        <v>47.166</v>
      </c>
      <c r="G11" s="186">
        <v>0</v>
      </c>
      <c r="H11" s="187"/>
      <c r="I11" s="138" t="s">
        <v>21</v>
      </c>
      <c r="J11" s="138" t="s">
        <v>21</v>
      </c>
      <c r="K11" s="139" t="s">
        <v>21</v>
      </c>
      <c r="L11" s="156"/>
    </row>
    <row r="12" s="132" customFormat="1" ht="15.4" customHeight="1" spans="1:12">
      <c r="A12" s="138"/>
      <c r="B12" s="138"/>
      <c r="C12" s="138"/>
      <c r="D12" s="138" t="s">
        <v>25</v>
      </c>
      <c r="E12" s="163"/>
      <c r="F12" s="163"/>
      <c r="G12" s="139" t="s">
        <v>21</v>
      </c>
      <c r="H12" s="154"/>
      <c r="I12" s="138" t="s">
        <v>21</v>
      </c>
      <c r="J12" s="138" t="s">
        <v>21</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461</v>
      </c>
      <c r="C14" s="138"/>
      <c r="D14" s="138"/>
      <c r="E14" s="138"/>
      <c r="F14" s="139" t="s">
        <v>461</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45" customHeight="1" spans="1:12">
      <c r="A16" s="138"/>
      <c r="B16" s="138" t="s">
        <v>37</v>
      </c>
      <c r="C16" s="138" t="s">
        <v>38</v>
      </c>
      <c r="D16" s="192" t="s">
        <v>418</v>
      </c>
      <c r="E16" s="258" t="s">
        <v>462</v>
      </c>
      <c r="F16" s="163">
        <v>112.3</v>
      </c>
      <c r="G16" s="163">
        <v>20</v>
      </c>
      <c r="H16" s="163">
        <v>20</v>
      </c>
      <c r="I16" s="139"/>
      <c r="J16" s="140"/>
      <c r="K16" s="140"/>
      <c r="L16" s="154"/>
    </row>
    <row r="17" s="132" customFormat="1" ht="45" customHeight="1" spans="1:12">
      <c r="A17" s="138"/>
      <c r="B17" s="138"/>
      <c r="C17" s="138" t="s">
        <v>41</v>
      </c>
      <c r="D17" s="192" t="s">
        <v>420</v>
      </c>
      <c r="E17" s="196" t="s">
        <v>421</v>
      </c>
      <c r="F17" s="194" t="s">
        <v>445</v>
      </c>
      <c r="G17" s="163">
        <v>5</v>
      </c>
      <c r="H17" s="163">
        <v>5</v>
      </c>
      <c r="I17" s="139"/>
      <c r="J17" s="140"/>
      <c r="K17" s="140"/>
      <c r="L17" s="154"/>
    </row>
    <row r="18" s="132" customFormat="1" ht="45" customHeight="1" spans="1:12">
      <c r="A18" s="138"/>
      <c r="B18" s="138"/>
      <c r="C18" s="138" t="s">
        <v>44</v>
      </c>
      <c r="D18" s="192" t="s">
        <v>422</v>
      </c>
      <c r="E18" s="196" t="s">
        <v>423</v>
      </c>
      <c r="F18" s="194" t="s">
        <v>445</v>
      </c>
      <c r="G18" s="163">
        <v>5</v>
      </c>
      <c r="H18" s="163">
        <v>5</v>
      </c>
      <c r="I18" s="139"/>
      <c r="J18" s="140"/>
      <c r="K18" s="140"/>
      <c r="L18" s="154"/>
    </row>
    <row r="19" s="132" customFormat="1" ht="45" customHeight="1" spans="1:12">
      <c r="A19" s="138"/>
      <c r="B19" s="138"/>
      <c r="C19" s="138" t="s">
        <v>47</v>
      </c>
      <c r="D19" s="192" t="s">
        <v>424</v>
      </c>
      <c r="E19" s="196" t="s">
        <v>463</v>
      </c>
      <c r="F19" s="163">
        <v>3</v>
      </c>
      <c r="G19" s="163">
        <v>20</v>
      </c>
      <c r="H19" s="163">
        <v>20</v>
      </c>
      <c r="I19" s="139"/>
      <c r="J19" s="140"/>
      <c r="K19" s="140"/>
      <c r="L19" s="154"/>
    </row>
    <row r="20" s="132" customFormat="1" ht="45" customHeight="1" spans="1:12">
      <c r="A20" s="138"/>
      <c r="B20" s="138" t="s">
        <v>53</v>
      </c>
      <c r="C20" s="138" t="s">
        <v>54</v>
      </c>
      <c r="D20" s="259" t="s">
        <v>425</v>
      </c>
      <c r="E20" s="196" t="s">
        <v>426</v>
      </c>
      <c r="F20" s="163" t="s">
        <v>445</v>
      </c>
      <c r="G20" s="163">
        <v>10</v>
      </c>
      <c r="H20" s="163">
        <v>10</v>
      </c>
      <c r="I20" s="139"/>
      <c r="J20" s="140"/>
      <c r="K20" s="140"/>
      <c r="L20" s="154"/>
    </row>
    <row r="21" s="132" customFormat="1" ht="45" customHeight="1" spans="1:12">
      <c r="A21" s="138"/>
      <c r="B21" s="138"/>
      <c r="C21" s="138" t="s">
        <v>58</v>
      </c>
      <c r="D21" s="260" t="s">
        <v>427</v>
      </c>
      <c r="E21" s="196" t="s">
        <v>109</v>
      </c>
      <c r="F21" s="163" t="s">
        <v>445</v>
      </c>
      <c r="G21" s="163">
        <v>10</v>
      </c>
      <c r="H21" s="163">
        <v>10</v>
      </c>
      <c r="I21" s="139"/>
      <c r="J21" s="140"/>
      <c r="K21" s="140"/>
      <c r="L21" s="154"/>
    </row>
    <row r="22" s="132" customFormat="1" ht="45" customHeight="1" spans="1:12">
      <c r="A22" s="138"/>
      <c r="B22" s="138"/>
      <c r="C22" s="138" t="s">
        <v>60</v>
      </c>
      <c r="D22" s="37" t="s">
        <v>429</v>
      </c>
      <c r="E22" s="196" t="s">
        <v>109</v>
      </c>
      <c r="F22" s="163" t="s">
        <v>445</v>
      </c>
      <c r="G22" s="163">
        <v>5</v>
      </c>
      <c r="H22" s="163">
        <v>5</v>
      </c>
      <c r="I22" s="139"/>
      <c r="J22" s="140"/>
      <c r="K22" s="140"/>
      <c r="L22" s="154"/>
    </row>
    <row r="23" s="132" customFormat="1" ht="45" customHeight="1" spans="1:12">
      <c r="A23" s="138"/>
      <c r="B23" s="138"/>
      <c r="C23" s="138" t="s">
        <v>62</v>
      </c>
      <c r="D23" s="192" t="s">
        <v>430</v>
      </c>
      <c r="E23" s="196" t="s">
        <v>109</v>
      </c>
      <c r="F23" s="163" t="s">
        <v>445</v>
      </c>
      <c r="G23" s="189">
        <v>5</v>
      </c>
      <c r="H23" s="189">
        <v>5</v>
      </c>
      <c r="I23" s="139"/>
      <c r="J23" s="140"/>
      <c r="K23" s="140"/>
      <c r="L23" s="154"/>
    </row>
    <row r="24" s="132" customFormat="1" ht="45" customHeight="1" spans="1:12">
      <c r="A24" s="138"/>
      <c r="B24" s="138" t="s">
        <v>65</v>
      </c>
      <c r="C24" s="138" t="s">
        <v>66</v>
      </c>
      <c r="D24" s="192" t="s">
        <v>431</v>
      </c>
      <c r="E24" s="196" t="s">
        <v>68</v>
      </c>
      <c r="F24" s="194" t="s">
        <v>179</v>
      </c>
      <c r="G24" s="189">
        <v>10</v>
      </c>
      <c r="H24" s="189">
        <v>10</v>
      </c>
      <c r="I24" s="139"/>
      <c r="J24" s="140"/>
      <c r="K24" s="140"/>
      <c r="L24" s="154"/>
    </row>
    <row r="25" s="132" customFormat="1" ht="15" customHeight="1" spans="1:12">
      <c r="A25" s="151" t="s">
        <v>69</v>
      </c>
      <c r="B25" s="151"/>
      <c r="C25" s="151"/>
      <c r="D25" s="151"/>
      <c r="E25" s="151"/>
      <c r="F25" s="151"/>
      <c r="G25" s="248">
        <v>100</v>
      </c>
      <c r="H25" s="151">
        <v>90</v>
      </c>
      <c r="I25" s="201"/>
      <c r="J25" s="202"/>
      <c r="K25" s="202"/>
      <c r="L25" s="203"/>
    </row>
    <row r="26" s="257" customFormat="1" ht="35.1" customHeight="1" spans="1:12">
      <c r="A26" s="138" t="s">
        <v>70</v>
      </c>
      <c r="B26" s="138" t="s">
        <v>391</v>
      </c>
      <c r="C26" s="138"/>
      <c r="D26" s="138"/>
      <c r="E26" s="138"/>
      <c r="F26" s="138"/>
      <c r="G26" s="138"/>
      <c r="H26" s="138"/>
      <c r="I26" s="138"/>
      <c r="J26" s="138"/>
      <c r="K26" s="138"/>
      <c r="L26" s="138"/>
    </row>
    <row r="27" s="132" customFormat="1" ht="16.15" customHeight="1" spans="1:12">
      <c r="A27" s="137" t="s">
        <v>433</v>
      </c>
      <c r="B27" s="137"/>
      <c r="C27" s="137"/>
      <c r="D27" s="137"/>
      <c r="E27" s="137"/>
      <c r="F27" s="137"/>
      <c r="G27" s="137"/>
      <c r="H27" s="137"/>
      <c r="I27" s="137"/>
      <c r="J27" s="137"/>
      <c r="K27" s="137"/>
      <c r="L27" s="137"/>
    </row>
    <row r="28" s="132" customFormat="1" ht="130" customHeight="1" spans="1:13">
      <c r="A28" s="152" t="s">
        <v>74</v>
      </c>
      <c r="B28" s="152"/>
      <c r="C28" s="152"/>
      <c r="D28" s="152"/>
      <c r="E28" s="152"/>
      <c r="F28" s="152"/>
      <c r="G28" s="152"/>
      <c r="H28" s="152"/>
      <c r="I28" s="152"/>
      <c r="J28" s="152"/>
      <c r="K28" s="152"/>
      <c r="L28" s="152"/>
      <c r="M28" s="261"/>
    </row>
    <row r="29" customHeight="1" spans="1:13">
      <c r="A29" s="153"/>
      <c r="B29" s="153"/>
      <c r="C29" s="153"/>
      <c r="D29" s="153"/>
      <c r="E29" s="153"/>
      <c r="F29" s="153"/>
      <c r="G29" s="153"/>
      <c r="H29" s="153"/>
      <c r="I29" s="153"/>
      <c r="J29" s="153"/>
      <c r="K29" s="153"/>
      <c r="L29" s="153"/>
      <c r="M29" s="181"/>
    </row>
    <row r="30" customHeight="1" spans="1:13">
      <c r="A30" s="153"/>
      <c r="B30" s="153"/>
      <c r="C30" s="153"/>
      <c r="D30" s="153"/>
      <c r="E30" s="153"/>
      <c r="F30" s="153"/>
      <c r="G30" s="153"/>
      <c r="H30" s="153"/>
      <c r="I30" s="153"/>
      <c r="J30" s="153"/>
      <c r="K30" s="153"/>
      <c r="L30" s="153"/>
      <c r="M30" s="181"/>
    </row>
    <row r="31" customHeight="1" spans="1:13">
      <c r="A31" s="153"/>
      <c r="B31" s="153"/>
      <c r="C31" s="153"/>
      <c r="D31" s="153"/>
      <c r="E31" s="153"/>
      <c r="F31" s="153"/>
      <c r="G31" s="153"/>
      <c r="H31" s="153"/>
      <c r="I31" s="153"/>
      <c r="J31" s="153"/>
      <c r="K31" s="153"/>
      <c r="L31" s="153"/>
      <c r="M31" s="181"/>
    </row>
    <row r="32" customHeight="1" spans="1:13">
      <c r="A32" s="153"/>
      <c r="B32" s="153"/>
      <c r="C32" s="153"/>
      <c r="D32" s="153"/>
      <c r="E32" s="153"/>
      <c r="F32" s="153"/>
      <c r="G32" s="153"/>
      <c r="H32" s="153"/>
      <c r="I32" s="153"/>
      <c r="J32" s="153"/>
      <c r="K32" s="153"/>
      <c r="L32" s="153"/>
      <c r="M32" s="181"/>
    </row>
    <row r="33" customHeight="1" spans="1:13">
      <c r="A33" s="153"/>
      <c r="B33" s="153"/>
      <c r="C33" s="153"/>
      <c r="D33" s="153"/>
      <c r="E33" s="153"/>
      <c r="F33" s="153"/>
      <c r="G33" s="153"/>
      <c r="H33" s="153"/>
      <c r="I33" s="153"/>
      <c r="J33" s="153"/>
      <c r="K33" s="153"/>
      <c r="L33" s="153"/>
      <c r="M33" s="181"/>
    </row>
    <row r="34" customHeight="1" spans="1:13">
      <c r="A34" s="153"/>
      <c r="B34" s="153"/>
      <c r="C34" s="153"/>
      <c r="D34" s="153"/>
      <c r="E34" s="153"/>
      <c r="F34" s="153"/>
      <c r="G34" s="153"/>
      <c r="H34" s="153"/>
      <c r="I34" s="153"/>
      <c r="J34" s="153"/>
      <c r="K34" s="153"/>
      <c r="L34" s="153"/>
      <c r="M34" s="181"/>
    </row>
    <row r="35" customHeight="1" spans="1:13">
      <c r="A35" s="153"/>
      <c r="B35" s="153"/>
      <c r="C35" s="153"/>
      <c r="D35" s="153"/>
      <c r="E35" s="153"/>
      <c r="F35" s="153"/>
      <c r="G35" s="153"/>
      <c r="H35" s="153"/>
      <c r="I35" s="153"/>
      <c r="J35" s="153"/>
      <c r="K35" s="153"/>
      <c r="L35" s="153"/>
      <c r="M35" s="181"/>
    </row>
    <row r="36" customHeight="1" spans="1:12">
      <c r="A36" s="136"/>
      <c r="B36" s="136"/>
      <c r="C36" s="136"/>
      <c r="D36" s="136"/>
      <c r="E36" s="136"/>
      <c r="F36" s="136"/>
      <c r="G36" s="136"/>
      <c r="H36" s="136"/>
      <c r="I36" s="136"/>
      <c r="J36" s="136"/>
      <c r="K36" s="136"/>
      <c r="L36" s="136"/>
    </row>
    <row r="37" customHeight="1" spans="1:12">
      <c r="A37" s="136"/>
      <c r="B37" s="136"/>
      <c r="C37" s="136"/>
      <c r="D37" s="136"/>
      <c r="E37" s="136"/>
      <c r="F37" s="136"/>
      <c r="G37" s="136"/>
      <c r="H37" s="136"/>
      <c r="I37" s="136"/>
      <c r="J37" s="136"/>
      <c r="K37" s="136"/>
      <c r="L37" s="136"/>
    </row>
  </sheetData>
  <mergeCells count="45">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E27"/>
    <mergeCell ref="I27:L27"/>
    <mergeCell ref="A28:L28"/>
    <mergeCell ref="I29:L29"/>
    <mergeCell ref="A37:L37"/>
    <mergeCell ref="A13:A14"/>
    <mergeCell ref="A15:A24"/>
    <mergeCell ref="B16:B19"/>
    <mergeCell ref="B20:B23"/>
    <mergeCell ref="L7:L8"/>
    <mergeCell ref="L9:L12"/>
    <mergeCell ref="A7:C12"/>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120" zoomScaleNormal="120" topLeftCell="A5" workbookViewId="0">
      <selection activeCell="O19" sqref="O19"/>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9" width="8.72222222222222" style="133" customWidth="1"/>
    <col min="10"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464</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38">
        <v>10</v>
      </c>
      <c r="F8" s="138">
        <v>10</v>
      </c>
      <c r="G8" s="139">
        <v>3.56</v>
      </c>
      <c r="H8" s="154"/>
      <c r="I8" s="138">
        <f>G8/F8</f>
        <v>0.356</v>
      </c>
      <c r="J8" s="147">
        <v>0.356</v>
      </c>
      <c r="K8" s="138">
        <v>3.56</v>
      </c>
      <c r="L8" s="155"/>
    </row>
    <row r="9" s="132" customFormat="1" ht="15.4" customHeight="1" spans="1:12">
      <c r="A9" s="138"/>
      <c r="B9" s="138"/>
      <c r="C9" s="138"/>
      <c r="D9" s="138" t="s">
        <v>20</v>
      </c>
      <c r="E9" s="138">
        <v>10</v>
      </c>
      <c r="F9" s="138">
        <v>10</v>
      </c>
      <c r="G9" s="139">
        <v>3.56</v>
      </c>
      <c r="H9" s="154"/>
      <c r="I9" s="138" t="s">
        <v>414</v>
      </c>
      <c r="J9" s="138" t="s">
        <v>414</v>
      </c>
      <c r="K9" s="138" t="s">
        <v>21</v>
      </c>
      <c r="L9" s="151" t="s">
        <v>465</v>
      </c>
    </row>
    <row r="10" s="132" customFormat="1" ht="15.4" customHeight="1" spans="1:12">
      <c r="A10" s="138"/>
      <c r="B10" s="138"/>
      <c r="C10" s="138"/>
      <c r="D10" s="141" t="s">
        <v>23</v>
      </c>
      <c r="E10" s="138"/>
      <c r="F10" s="138"/>
      <c r="G10" s="139" t="s">
        <v>414</v>
      </c>
      <c r="H10" s="154"/>
      <c r="I10" s="138" t="s">
        <v>414</v>
      </c>
      <c r="J10" s="138" t="s">
        <v>414</v>
      </c>
      <c r="K10" s="138" t="s">
        <v>21</v>
      </c>
      <c r="L10" s="156"/>
    </row>
    <row r="11" s="132" customFormat="1" ht="15.4" customHeight="1" spans="1:12">
      <c r="A11" s="138"/>
      <c r="B11" s="138"/>
      <c r="C11" s="138"/>
      <c r="D11" s="141" t="s">
        <v>24</v>
      </c>
      <c r="E11" s="138">
        <v>10</v>
      </c>
      <c r="F11" s="138">
        <v>10</v>
      </c>
      <c r="G11" s="139">
        <v>3.56</v>
      </c>
      <c r="H11" s="154"/>
      <c r="I11" s="138" t="s">
        <v>414</v>
      </c>
      <c r="J11" s="138" t="s">
        <v>414</v>
      </c>
      <c r="K11" s="138" t="s">
        <v>21</v>
      </c>
      <c r="L11" s="156"/>
    </row>
    <row r="12" s="132" customFormat="1" ht="15.4" customHeight="1" spans="1:12">
      <c r="A12" s="138"/>
      <c r="B12" s="138"/>
      <c r="C12" s="138"/>
      <c r="D12" s="138" t="s">
        <v>25</v>
      </c>
      <c r="E12" s="163"/>
      <c r="F12" s="163"/>
      <c r="G12" s="186" t="s">
        <v>414</v>
      </c>
      <c r="H12" s="187"/>
      <c r="I12" s="138" t="s">
        <v>414</v>
      </c>
      <c r="J12" s="138" t="s">
        <v>414</v>
      </c>
      <c r="K12" s="138" t="s">
        <v>414</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466</v>
      </c>
      <c r="C14" s="138"/>
      <c r="D14" s="138"/>
      <c r="E14" s="138"/>
      <c r="F14" s="35" t="s">
        <v>467</v>
      </c>
      <c r="G14" s="36"/>
      <c r="H14" s="36"/>
      <c r="I14" s="36"/>
      <c r="J14" s="36"/>
      <c r="K14" s="36"/>
      <c r="L14" s="50"/>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22" customHeight="1" spans="1:12">
      <c r="A16" s="138"/>
      <c r="B16" s="138" t="s">
        <v>37</v>
      </c>
      <c r="C16" s="138" t="s">
        <v>38</v>
      </c>
      <c r="D16" s="242" t="s">
        <v>468</v>
      </c>
      <c r="E16" s="243" t="s">
        <v>469</v>
      </c>
      <c r="F16" s="34">
        <v>27</v>
      </c>
      <c r="G16" s="34">
        <v>10</v>
      </c>
      <c r="H16" s="34">
        <v>3</v>
      </c>
      <c r="I16" s="35" t="s">
        <v>470</v>
      </c>
      <c r="J16" s="36"/>
      <c r="K16" s="36"/>
      <c r="L16" s="50"/>
    </row>
    <row r="17" s="132" customFormat="1" ht="22" customHeight="1" spans="1:12">
      <c r="A17" s="138"/>
      <c r="B17" s="138"/>
      <c r="C17" s="138"/>
      <c r="D17" s="244" t="s">
        <v>471</v>
      </c>
      <c r="E17" s="243" t="s">
        <v>472</v>
      </c>
      <c r="F17" s="34">
        <v>6</v>
      </c>
      <c r="G17" s="34">
        <v>10</v>
      </c>
      <c r="H17" s="34">
        <v>10</v>
      </c>
      <c r="I17" s="35"/>
      <c r="J17" s="36"/>
      <c r="K17" s="36"/>
      <c r="L17" s="50"/>
    </row>
    <row r="18" s="132" customFormat="1" ht="22" customHeight="1" spans="1:12">
      <c r="A18" s="138"/>
      <c r="B18" s="138"/>
      <c r="C18" s="138"/>
      <c r="D18" s="244" t="s">
        <v>473</v>
      </c>
      <c r="E18" s="243" t="s">
        <v>474</v>
      </c>
      <c r="F18" s="34">
        <v>6</v>
      </c>
      <c r="G18" s="34">
        <v>10</v>
      </c>
      <c r="H18" s="34">
        <v>10</v>
      </c>
      <c r="I18" s="35"/>
      <c r="J18" s="36"/>
      <c r="K18" s="36"/>
      <c r="L18" s="50"/>
    </row>
    <row r="19" s="132" customFormat="1" ht="22" customHeight="1" spans="1:12">
      <c r="A19" s="138"/>
      <c r="B19" s="138"/>
      <c r="C19" s="138" t="s">
        <v>41</v>
      </c>
      <c r="D19" s="244" t="s">
        <v>475</v>
      </c>
      <c r="E19" s="245">
        <v>1</v>
      </c>
      <c r="F19" s="146">
        <v>1</v>
      </c>
      <c r="G19" s="138">
        <v>5</v>
      </c>
      <c r="H19" s="138">
        <v>5</v>
      </c>
      <c r="I19" s="139"/>
      <c r="J19" s="140"/>
      <c r="K19" s="140"/>
      <c r="L19" s="154"/>
    </row>
    <row r="20" s="132" customFormat="1" ht="22" customHeight="1" spans="1:12">
      <c r="A20" s="138"/>
      <c r="B20" s="138"/>
      <c r="C20" s="138"/>
      <c r="D20" s="242" t="s">
        <v>476</v>
      </c>
      <c r="E20" s="245">
        <v>1</v>
      </c>
      <c r="F20" s="146">
        <v>1</v>
      </c>
      <c r="G20" s="138">
        <v>5</v>
      </c>
      <c r="H20" s="138">
        <v>5</v>
      </c>
      <c r="I20" s="139"/>
      <c r="J20" s="140"/>
      <c r="K20" s="140"/>
      <c r="L20" s="154"/>
    </row>
    <row r="21" s="132" customFormat="1" ht="22" customHeight="1" spans="1:12">
      <c r="A21" s="138"/>
      <c r="B21" s="138"/>
      <c r="C21" s="138" t="s">
        <v>44</v>
      </c>
      <c r="D21" s="242" t="s">
        <v>231</v>
      </c>
      <c r="E21" s="245">
        <v>1</v>
      </c>
      <c r="F21" s="146">
        <v>1</v>
      </c>
      <c r="G21" s="138">
        <v>5</v>
      </c>
      <c r="H21" s="138">
        <v>5</v>
      </c>
      <c r="I21" s="139"/>
      <c r="J21" s="140"/>
      <c r="K21" s="140"/>
      <c r="L21" s="154"/>
    </row>
    <row r="22" s="132" customFormat="1" ht="22" customHeight="1" spans="1:12">
      <c r="A22" s="138"/>
      <c r="B22" s="138"/>
      <c r="C22" s="138" t="s">
        <v>47</v>
      </c>
      <c r="D22" s="242" t="s">
        <v>233</v>
      </c>
      <c r="E22" s="243" t="s">
        <v>477</v>
      </c>
      <c r="F22" s="138">
        <v>3.56</v>
      </c>
      <c r="G22" s="138">
        <v>5</v>
      </c>
      <c r="H22" s="138">
        <v>5</v>
      </c>
      <c r="I22" s="139"/>
      <c r="J22" s="140"/>
      <c r="K22" s="140"/>
      <c r="L22" s="154"/>
    </row>
    <row r="23" s="132" customFormat="1" ht="22" customHeight="1" spans="1:12">
      <c r="A23" s="138"/>
      <c r="B23" s="138" t="s">
        <v>53</v>
      </c>
      <c r="C23" s="151" t="s">
        <v>58</v>
      </c>
      <c r="D23" s="242" t="s">
        <v>478</v>
      </c>
      <c r="E23" s="243" t="s">
        <v>56</v>
      </c>
      <c r="F23" s="138" t="s">
        <v>445</v>
      </c>
      <c r="G23" s="138">
        <v>10</v>
      </c>
      <c r="H23" s="138">
        <v>10</v>
      </c>
      <c r="I23" s="139"/>
      <c r="J23" s="140"/>
      <c r="K23" s="140"/>
      <c r="L23" s="154"/>
    </row>
    <row r="24" s="132" customFormat="1" ht="22" customHeight="1" spans="1:12">
      <c r="A24" s="138"/>
      <c r="B24" s="138"/>
      <c r="C24" s="156"/>
      <c r="D24" s="242" t="s">
        <v>479</v>
      </c>
      <c r="E24" s="243" t="s">
        <v>56</v>
      </c>
      <c r="F24" s="138" t="s">
        <v>445</v>
      </c>
      <c r="G24" s="138">
        <v>5</v>
      </c>
      <c r="H24" s="138">
        <v>5</v>
      </c>
      <c r="I24" s="139"/>
      <c r="J24" s="140"/>
      <c r="K24" s="140"/>
      <c r="L24" s="154"/>
    </row>
    <row r="25" s="132" customFormat="1" ht="22" customHeight="1" spans="1:12">
      <c r="A25" s="138"/>
      <c r="B25" s="138"/>
      <c r="C25" s="155"/>
      <c r="D25" s="242" t="s">
        <v>480</v>
      </c>
      <c r="E25" s="243" t="s">
        <v>56</v>
      </c>
      <c r="F25" s="138" t="s">
        <v>445</v>
      </c>
      <c r="G25" s="138">
        <v>5</v>
      </c>
      <c r="H25" s="138">
        <v>5</v>
      </c>
      <c r="I25" s="139"/>
      <c r="J25" s="140"/>
      <c r="K25" s="140"/>
      <c r="L25" s="154"/>
    </row>
    <row r="26" s="132" customFormat="1" ht="22" customHeight="1" spans="1:12">
      <c r="A26" s="138"/>
      <c r="B26" s="138"/>
      <c r="C26" s="138" t="s">
        <v>62</v>
      </c>
      <c r="D26" s="242" t="s">
        <v>481</v>
      </c>
      <c r="E26" s="243" t="s">
        <v>482</v>
      </c>
      <c r="F26" s="138" t="s">
        <v>445</v>
      </c>
      <c r="G26" s="138">
        <v>10</v>
      </c>
      <c r="H26" s="138">
        <v>10</v>
      </c>
      <c r="I26" s="139"/>
      <c r="J26" s="140"/>
      <c r="K26" s="140"/>
      <c r="L26" s="154"/>
    </row>
    <row r="27" s="132" customFormat="1" ht="22" customHeight="1" spans="1:12">
      <c r="A27" s="138"/>
      <c r="B27" s="138" t="s">
        <v>65</v>
      </c>
      <c r="C27" s="138" t="s">
        <v>66</v>
      </c>
      <c r="D27" s="247" t="s">
        <v>483</v>
      </c>
      <c r="E27" s="242" t="s">
        <v>484</v>
      </c>
      <c r="F27" s="243" t="s">
        <v>43</v>
      </c>
      <c r="G27" s="138">
        <v>10</v>
      </c>
      <c r="H27" s="138">
        <v>10</v>
      </c>
      <c r="I27" s="138"/>
      <c r="J27" s="138"/>
      <c r="K27" s="169"/>
      <c r="L27" s="138"/>
    </row>
    <row r="28" s="132" customFormat="1" ht="22" customHeight="1" spans="1:12">
      <c r="A28" s="138" t="s">
        <v>69</v>
      </c>
      <c r="B28" s="138"/>
      <c r="C28" s="138"/>
      <c r="D28" s="138"/>
      <c r="E28" s="138"/>
      <c r="F28" s="138"/>
      <c r="G28" s="150">
        <v>100</v>
      </c>
      <c r="H28" s="138">
        <v>86.56</v>
      </c>
      <c r="I28" s="138"/>
      <c r="J28" s="138"/>
      <c r="K28" s="138"/>
      <c r="L28" s="138"/>
    </row>
    <row r="29" s="132" customFormat="1" ht="35.1" customHeight="1" spans="1:12">
      <c r="A29" s="138" t="s">
        <v>70</v>
      </c>
      <c r="B29" s="138" t="s">
        <v>485</v>
      </c>
      <c r="C29" s="138"/>
      <c r="D29" s="138"/>
      <c r="E29" s="138"/>
      <c r="F29" s="138"/>
      <c r="G29" s="138"/>
      <c r="H29" s="138"/>
      <c r="I29" s="138"/>
      <c r="J29" s="138"/>
      <c r="K29" s="138"/>
      <c r="L29" s="138"/>
    </row>
    <row r="30" s="132" customFormat="1" ht="16.15" customHeight="1" spans="1:12">
      <c r="A30" s="180" t="s">
        <v>486</v>
      </c>
      <c r="B30" s="180"/>
      <c r="C30" s="180"/>
      <c r="D30" s="180"/>
      <c r="E30" s="180"/>
      <c r="F30" s="180"/>
      <c r="G30" s="180"/>
      <c r="H30" s="180"/>
      <c r="I30" s="180"/>
      <c r="J30" s="180"/>
      <c r="K30" s="180"/>
      <c r="L30" s="180"/>
    </row>
    <row r="31" s="132" customFormat="1" ht="130" customHeight="1" spans="1:12">
      <c r="A31" s="173" t="s">
        <v>74</v>
      </c>
      <c r="B31" s="173"/>
      <c r="C31" s="173"/>
      <c r="D31" s="173"/>
      <c r="E31" s="173"/>
      <c r="F31" s="173"/>
      <c r="G31" s="173"/>
      <c r="H31" s="173"/>
      <c r="I31" s="173"/>
      <c r="J31" s="173"/>
      <c r="K31" s="173"/>
      <c r="L31" s="173"/>
    </row>
  </sheetData>
  <mergeCells count="46">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8:F28"/>
    <mergeCell ref="I28:K28"/>
    <mergeCell ref="B29:K29"/>
    <mergeCell ref="A30:K30"/>
    <mergeCell ref="A31:L31"/>
    <mergeCell ref="A13:A14"/>
    <mergeCell ref="A15:A27"/>
    <mergeCell ref="B16:B22"/>
    <mergeCell ref="B23:B26"/>
    <mergeCell ref="C16:C18"/>
    <mergeCell ref="C19:C20"/>
    <mergeCell ref="C23:C25"/>
    <mergeCell ref="L7:L8"/>
    <mergeCell ref="L9:L12"/>
    <mergeCell ref="A7:C12"/>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30" zoomScaleNormal="130" workbookViewId="0">
      <selection activeCell="M16" sqref="M16"/>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487</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3">
      <c r="A8" s="138"/>
      <c r="B8" s="138"/>
      <c r="C8" s="138"/>
      <c r="D8" s="138" t="s">
        <v>19</v>
      </c>
      <c r="E8" s="163">
        <v>33.64</v>
      </c>
      <c r="F8" s="163">
        <v>33.64</v>
      </c>
      <c r="G8" s="186">
        <v>33.64</v>
      </c>
      <c r="H8" s="187"/>
      <c r="I8" s="163">
        <v>10</v>
      </c>
      <c r="J8" s="236">
        <v>1</v>
      </c>
      <c r="K8" s="186">
        <v>10</v>
      </c>
      <c r="L8" s="155"/>
      <c r="M8" s="93"/>
    </row>
    <row r="9" s="132" customFormat="1" ht="15.4" customHeight="1" spans="1:12">
      <c r="A9" s="138"/>
      <c r="B9" s="138"/>
      <c r="C9" s="138"/>
      <c r="D9" s="138" t="s">
        <v>20</v>
      </c>
      <c r="E9" s="163">
        <v>33.64</v>
      </c>
      <c r="F9" s="163">
        <v>33.64</v>
      </c>
      <c r="G9" s="186">
        <v>33.64</v>
      </c>
      <c r="H9" s="187"/>
      <c r="I9" s="138" t="s">
        <v>414</v>
      </c>
      <c r="J9" s="138" t="s">
        <v>414</v>
      </c>
      <c r="K9" s="139" t="s">
        <v>21</v>
      </c>
      <c r="L9" s="151" t="s">
        <v>22</v>
      </c>
    </row>
    <row r="10" s="132" customFormat="1" ht="15.4" customHeight="1" spans="1:12">
      <c r="A10" s="138"/>
      <c r="B10" s="138"/>
      <c r="C10" s="138"/>
      <c r="D10" s="141" t="s">
        <v>23</v>
      </c>
      <c r="E10" s="163">
        <v>33.64</v>
      </c>
      <c r="F10" s="163">
        <v>33.64</v>
      </c>
      <c r="G10" s="186">
        <v>33.64</v>
      </c>
      <c r="H10" s="187"/>
      <c r="I10" s="138" t="s">
        <v>414</v>
      </c>
      <c r="J10" s="138" t="s">
        <v>414</v>
      </c>
      <c r="K10" s="139" t="s">
        <v>21</v>
      </c>
      <c r="L10" s="156"/>
    </row>
    <row r="11" s="132" customFormat="1" ht="15.4" customHeight="1" spans="1:12">
      <c r="A11" s="138"/>
      <c r="B11" s="138"/>
      <c r="C11" s="138"/>
      <c r="D11" s="141" t="s">
        <v>24</v>
      </c>
      <c r="E11" s="163"/>
      <c r="F11" s="163"/>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488</v>
      </c>
      <c r="C14" s="138"/>
      <c r="D14" s="138"/>
      <c r="E14" s="138"/>
      <c r="F14" s="139" t="s">
        <v>489</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212" t="s">
        <v>490</v>
      </c>
      <c r="E16" s="213" t="s">
        <v>491</v>
      </c>
      <c r="F16" s="214" t="s">
        <v>491</v>
      </c>
      <c r="G16" s="214">
        <v>20</v>
      </c>
      <c r="H16" s="214">
        <v>20</v>
      </c>
      <c r="I16" s="201"/>
      <c r="J16" s="202"/>
      <c r="K16" s="202"/>
      <c r="L16" s="203"/>
    </row>
    <row r="17" s="132" customFormat="1" ht="15" customHeight="1" spans="1:12">
      <c r="A17" s="138"/>
      <c r="B17" s="138"/>
      <c r="C17" s="138"/>
      <c r="D17" s="215"/>
      <c r="E17" s="193"/>
      <c r="F17" s="216"/>
      <c r="G17" s="216"/>
      <c r="H17" s="216"/>
      <c r="I17" s="219"/>
      <c r="J17" s="220"/>
      <c r="K17" s="220"/>
      <c r="L17" s="221"/>
    </row>
    <row r="18" s="132" customFormat="1" ht="15" customHeight="1" spans="1:12">
      <c r="A18" s="138"/>
      <c r="B18" s="138"/>
      <c r="C18" s="138" t="s">
        <v>41</v>
      </c>
      <c r="D18" s="212" t="s">
        <v>492</v>
      </c>
      <c r="E18" s="217" t="s">
        <v>493</v>
      </c>
      <c r="F18" s="214" t="s">
        <v>493</v>
      </c>
      <c r="G18" s="214">
        <v>10</v>
      </c>
      <c r="H18" s="214">
        <v>10</v>
      </c>
      <c r="I18" s="201"/>
      <c r="J18" s="202"/>
      <c r="K18" s="202"/>
      <c r="L18" s="203"/>
    </row>
    <row r="19" s="132" customFormat="1" ht="15" customHeight="1" spans="1:12">
      <c r="A19" s="138"/>
      <c r="B19" s="138"/>
      <c r="C19" s="138"/>
      <c r="D19" s="215"/>
      <c r="E19" s="193"/>
      <c r="F19" s="216"/>
      <c r="G19" s="216"/>
      <c r="H19" s="216"/>
      <c r="I19" s="219"/>
      <c r="J19" s="220"/>
      <c r="K19" s="220"/>
      <c r="L19" s="221"/>
    </row>
    <row r="20" s="132" customFormat="1" ht="26" customHeight="1" spans="1:12">
      <c r="A20" s="138"/>
      <c r="B20" s="138"/>
      <c r="C20" s="138" t="s">
        <v>44</v>
      </c>
      <c r="D20" s="192" t="s">
        <v>386</v>
      </c>
      <c r="E20" s="193" t="s">
        <v>52</v>
      </c>
      <c r="F20" s="194" t="s">
        <v>441</v>
      </c>
      <c r="G20" s="194">
        <v>10</v>
      </c>
      <c r="H20" s="194">
        <v>10</v>
      </c>
      <c r="I20" s="201"/>
      <c r="J20" s="202"/>
      <c r="K20" s="202"/>
      <c r="L20" s="203"/>
    </row>
    <row r="21" s="132" customFormat="1" ht="27" customHeight="1" spans="1:12">
      <c r="A21" s="138"/>
      <c r="B21" s="138"/>
      <c r="C21" s="138" t="s">
        <v>47</v>
      </c>
      <c r="D21" s="233" t="s">
        <v>400</v>
      </c>
      <c r="E21" s="138">
        <v>33.64</v>
      </c>
      <c r="F21" s="138">
        <v>33.64</v>
      </c>
      <c r="G21" s="138">
        <v>5</v>
      </c>
      <c r="H21" s="138">
        <v>5</v>
      </c>
      <c r="I21" s="219"/>
      <c r="J21" s="220"/>
      <c r="K21" s="220"/>
      <c r="L21" s="221"/>
    </row>
    <row r="22" s="132" customFormat="1" ht="27" customHeight="1" spans="1:12">
      <c r="A22" s="138"/>
      <c r="B22" s="138"/>
      <c r="C22" s="138"/>
      <c r="D22" s="233" t="s">
        <v>51</v>
      </c>
      <c r="E22" s="193" t="s">
        <v>52</v>
      </c>
      <c r="F22" s="193" t="s">
        <v>441</v>
      </c>
      <c r="G22" s="138">
        <v>5</v>
      </c>
      <c r="H22" s="138">
        <v>5</v>
      </c>
      <c r="I22" s="139"/>
      <c r="J22" s="140"/>
      <c r="K22" s="140"/>
      <c r="L22" s="154"/>
    </row>
    <row r="23" s="132" customFormat="1" ht="15" customHeight="1" spans="1:12">
      <c r="A23" s="138"/>
      <c r="B23" s="138" t="s">
        <v>53</v>
      </c>
      <c r="C23" s="138" t="s">
        <v>58</v>
      </c>
      <c r="D23" s="192" t="s">
        <v>388</v>
      </c>
      <c r="E23" s="188" t="s">
        <v>127</v>
      </c>
      <c r="F23" s="188" t="s">
        <v>127</v>
      </c>
      <c r="G23" s="194" t="s">
        <v>384</v>
      </c>
      <c r="H23" s="189">
        <v>10</v>
      </c>
      <c r="I23" s="201"/>
      <c r="J23" s="202"/>
      <c r="K23" s="202"/>
      <c r="L23" s="203"/>
    </row>
    <row r="24" s="132" customFormat="1" ht="15" customHeight="1" spans="1:12">
      <c r="A24" s="138"/>
      <c r="B24" s="138"/>
      <c r="C24" s="138" t="s">
        <v>60</v>
      </c>
      <c r="D24" s="124" t="s">
        <v>494</v>
      </c>
      <c r="E24" s="191" t="s">
        <v>64</v>
      </c>
      <c r="F24" s="191" t="s">
        <v>64</v>
      </c>
      <c r="G24" s="194" t="s">
        <v>384</v>
      </c>
      <c r="H24" s="189">
        <v>10</v>
      </c>
      <c r="I24" s="204"/>
      <c r="J24" s="136"/>
      <c r="K24" s="136"/>
      <c r="L24" s="205"/>
    </row>
    <row r="25" s="132" customFormat="1" ht="15" customHeight="1" spans="1:12">
      <c r="A25" s="138"/>
      <c r="B25" s="138"/>
      <c r="C25" s="138" t="s">
        <v>62</v>
      </c>
      <c r="D25" s="195" t="s">
        <v>130</v>
      </c>
      <c r="E25" s="191" t="s">
        <v>131</v>
      </c>
      <c r="F25" s="191" t="s">
        <v>131</v>
      </c>
      <c r="G25" s="194" t="s">
        <v>384</v>
      </c>
      <c r="H25" s="189">
        <v>10</v>
      </c>
      <c r="I25" s="204"/>
      <c r="J25" s="136"/>
      <c r="K25" s="136"/>
      <c r="L25" s="205"/>
    </row>
    <row r="26" s="132" customFormat="1" ht="30" customHeight="1" spans="1:12">
      <c r="A26" s="151"/>
      <c r="B26" s="151" t="s">
        <v>65</v>
      </c>
      <c r="C26" s="151" t="s">
        <v>66</v>
      </c>
      <c r="D26" s="151" t="s">
        <v>458</v>
      </c>
      <c r="E26" s="151" t="s">
        <v>68</v>
      </c>
      <c r="F26" s="256">
        <v>0.9</v>
      </c>
      <c r="G26" s="151">
        <v>10</v>
      </c>
      <c r="H26" s="151">
        <v>10</v>
      </c>
      <c r="I26" s="204"/>
      <c r="J26" s="153"/>
      <c r="K26" s="153"/>
      <c r="L26" s="205"/>
    </row>
    <row r="27" s="132" customFormat="1" ht="15" customHeight="1" spans="1:12">
      <c r="A27" s="138" t="s">
        <v>69</v>
      </c>
      <c r="B27" s="138"/>
      <c r="C27" s="138"/>
      <c r="D27" s="138"/>
      <c r="E27" s="138"/>
      <c r="F27" s="138"/>
      <c r="G27" s="150">
        <v>100</v>
      </c>
      <c r="H27" s="138">
        <v>100</v>
      </c>
      <c r="I27" s="138"/>
      <c r="J27" s="138"/>
      <c r="K27" s="138"/>
      <c r="L27" s="138"/>
    </row>
    <row r="28" s="132" customFormat="1" ht="35.1" customHeight="1" spans="1:12">
      <c r="A28" s="138" t="s">
        <v>70</v>
      </c>
      <c r="B28" s="138" t="s">
        <v>459</v>
      </c>
      <c r="C28" s="138"/>
      <c r="D28" s="138"/>
      <c r="E28" s="138"/>
      <c r="F28" s="138"/>
      <c r="G28" s="138"/>
      <c r="H28" s="138"/>
      <c r="I28" s="138"/>
      <c r="J28" s="138"/>
      <c r="K28" s="138"/>
      <c r="L28" s="138"/>
    </row>
    <row r="29" s="132" customFormat="1" ht="16.15" customHeight="1" spans="1:12">
      <c r="A29" s="137" t="s">
        <v>433</v>
      </c>
      <c r="B29" s="137"/>
      <c r="C29" s="137"/>
      <c r="D29" s="137"/>
      <c r="E29" s="137"/>
      <c r="F29" s="137"/>
      <c r="G29" s="137"/>
      <c r="H29" s="137"/>
      <c r="I29" s="137"/>
      <c r="J29" s="137"/>
      <c r="K29" s="137"/>
      <c r="L29" s="137"/>
    </row>
    <row r="30" s="132" customFormat="1" ht="130" customHeight="1" spans="1:12">
      <c r="A30" s="173" t="s">
        <v>74</v>
      </c>
      <c r="B30" s="173"/>
      <c r="C30" s="173"/>
      <c r="D30" s="173"/>
      <c r="E30" s="173"/>
      <c r="F30" s="173"/>
      <c r="G30" s="173"/>
      <c r="H30" s="173"/>
      <c r="I30" s="173"/>
      <c r="J30" s="173"/>
      <c r="K30" s="173"/>
      <c r="L30" s="17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36"/>
      <c r="B36" s="136"/>
      <c r="C36" s="136"/>
      <c r="D36" s="136"/>
      <c r="E36" s="136"/>
      <c r="F36" s="136"/>
      <c r="G36" s="136"/>
      <c r="H36" s="136"/>
      <c r="I36" s="136"/>
      <c r="J36" s="136"/>
      <c r="K36" s="136"/>
      <c r="L36" s="136"/>
    </row>
    <row r="37" customHeight="1" spans="1:12">
      <c r="A37" s="136"/>
      <c r="B37" s="136"/>
      <c r="C37" s="136"/>
      <c r="D37" s="136"/>
      <c r="E37" s="136"/>
      <c r="F37" s="136"/>
      <c r="G37" s="136"/>
      <c r="H37" s="136"/>
      <c r="I37" s="136"/>
      <c r="J37" s="136"/>
      <c r="K37" s="136"/>
      <c r="L37" s="136"/>
    </row>
  </sheetData>
  <mergeCells count="59">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A27:F27"/>
    <mergeCell ref="I27:L27"/>
    <mergeCell ref="B28:L28"/>
    <mergeCell ref="A29:E29"/>
    <mergeCell ref="I29:L29"/>
    <mergeCell ref="A30:L30"/>
    <mergeCell ref="A37:L37"/>
    <mergeCell ref="A13:A14"/>
    <mergeCell ref="A15:A26"/>
    <mergeCell ref="B16:B22"/>
    <mergeCell ref="B23:B25"/>
    <mergeCell ref="C16:C17"/>
    <mergeCell ref="C18:C19"/>
    <mergeCell ref="C21:C22"/>
    <mergeCell ref="D16:D17"/>
    <mergeCell ref="D18:D19"/>
    <mergeCell ref="E16:E17"/>
    <mergeCell ref="E18:E19"/>
    <mergeCell ref="F16:F17"/>
    <mergeCell ref="F18:F19"/>
    <mergeCell ref="G16:G17"/>
    <mergeCell ref="G18:G19"/>
    <mergeCell ref="H16:H17"/>
    <mergeCell ref="H18:H19"/>
    <mergeCell ref="L7:L8"/>
    <mergeCell ref="L9:L12"/>
    <mergeCell ref="A7:C12"/>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zoomScale="145" zoomScaleNormal="145" workbookViewId="0">
      <selection activeCell="F13" sqref="F13:L13"/>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495</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821.87</v>
      </c>
      <c r="F8" s="163">
        <v>821.87</v>
      </c>
      <c r="G8" s="163">
        <v>25.72</v>
      </c>
      <c r="H8" s="163">
        <v>3.1</v>
      </c>
      <c r="I8" s="163">
        <v>10</v>
      </c>
      <c r="J8" s="197">
        <v>0.031</v>
      </c>
      <c r="K8" s="139">
        <v>3.1</v>
      </c>
      <c r="L8" s="155"/>
    </row>
    <row r="9" s="132" customFormat="1" ht="15.4" customHeight="1" spans="1:12">
      <c r="A9" s="138"/>
      <c r="B9" s="138"/>
      <c r="C9" s="138"/>
      <c r="D9" s="138" t="s">
        <v>20</v>
      </c>
      <c r="E9" s="163">
        <v>821.87</v>
      </c>
      <c r="F9" s="163">
        <v>821.87</v>
      </c>
      <c r="G9" s="163">
        <v>25.72</v>
      </c>
      <c r="H9" s="138" t="s">
        <v>414</v>
      </c>
      <c r="I9" s="138" t="s">
        <v>414</v>
      </c>
      <c r="J9" s="138" t="s">
        <v>414</v>
      </c>
      <c r="K9" s="139" t="s">
        <v>21</v>
      </c>
      <c r="L9" s="151" t="s">
        <v>496</v>
      </c>
    </row>
    <row r="10" s="132" customFormat="1" ht="15.4" customHeight="1" spans="1:12">
      <c r="A10" s="138"/>
      <c r="B10" s="138"/>
      <c r="C10" s="138"/>
      <c r="D10" s="141" t="s">
        <v>23</v>
      </c>
      <c r="E10" s="163">
        <v>821.87</v>
      </c>
      <c r="F10" s="163">
        <v>821.87</v>
      </c>
      <c r="G10" s="163">
        <v>0</v>
      </c>
      <c r="H10" s="138" t="s">
        <v>414</v>
      </c>
      <c r="I10" s="138" t="s">
        <v>414</v>
      </c>
      <c r="J10" s="138" t="s">
        <v>414</v>
      </c>
      <c r="K10" s="139" t="s">
        <v>21</v>
      </c>
      <c r="L10" s="156"/>
    </row>
    <row r="11" s="132" customFormat="1" ht="15.4" customHeight="1" spans="1:12">
      <c r="A11" s="138"/>
      <c r="B11" s="138"/>
      <c r="C11" s="138"/>
      <c r="D11" s="141" t="s">
        <v>24</v>
      </c>
      <c r="E11" s="163">
        <v>0</v>
      </c>
      <c r="F11" s="163"/>
      <c r="G11" s="163"/>
      <c r="H11" s="138" t="s">
        <v>414</v>
      </c>
      <c r="I11" s="138" t="s">
        <v>414</v>
      </c>
      <c r="J11" s="138" t="s">
        <v>414</v>
      </c>
      <c r="K11" s="139" t="s">
        <v>21</v>
      </c>
      <c r="L11" s="156"/>
    </row>
    <row r="12" s="132" customFormat="1" ht="15.4" customHeight="1" spans="1:12">
      <c r="A12" s="138"/>
      <c r="B12" s="138"/>
      <c r="C12" s="138"/>
      <c r="D12" s="138" t="s">
        <v>25</v>
      </c>
      <c r="E12" s="163"/>
      <c r="F12" s="163"/>
      <c r="G12" s="163"/>
      <c r="H12" s="138" t="s">
        <v>414</v>
      </c>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497</v>
      </c>
      <c r="C14" s="138"/>
      <c r="D14" s="138"/>
      <c r="E14" s="138"/>
      <c r="F14" s="139" t="s">
        <v>498</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222" t="s">
        <v>499</v>
      </c>
      <c r="E16" s="213" t="s">
        <v>500</v>
      </c>
      <c r="F16" s="213" t="s">
        <v>500</v>
      </c>
      <c r="G16" s="214" t="s">
        <v>411</v>
      </c>
      <c r="H16" s="224">
        <v>20</v>
      </c>
      <c r="I16" s="201"/>
      <c r="J16" s="202"/>
      <c r="K16" s="202"/>
      <c r="L16" s="203"/>
    </row>
    <row r="17" s="132" customFormat="1" ht="15" customHeight="1" spans="1:12">
      <c r="A17" s="138"/>
      <c r="B17" s="138"/>
      <c r="C17" s="138"/>
      <c r="D17" s="225"/>
      <c r="E17" s="193"/>
      <c r="F17" s="193"/>
      <c r="G17" s="216"/>
      <c r="H17" s="246"/>
      <c r="I17" s="219"/>
      <c r="J17" s="220"/>
      <c r="K17" s="220"/>
      <c r="L17" s="221"/>
    </row>
    <row r="18" s="132" customFormat="1" ht="15" customHeight="1" spans="1:12">
      <c r="A18" s="138"/>
      <c r="B18" s="138"/>
      <c r="C18" s="138" t="s">
        <v>41</v>
      </c>
      <c r="D18" s="226" t="s">
        <v>501</v>
      </c>
      <c r="E18" s="227" t="s">
        <v>43</v>
      </c>
      <c r="F18" s="254">
        <v>0.9</v>
      </c>
      <c r="G18" s="214" t="s">
        <v>384</v>
      </c>
      <c r="H18" s="224">
        <v>10</v>
      </c>
      <c r="I18" s="201"/>
      <c r="J18" s="202"/>
      <c r="K18" s="202"/>
      <c r="L18" s="203"/>
    </row>
    <row r="19" s="132" customFormat="1" ht="15" customHeight="1" spans="1:12">
      <c r="A19" s="138"/>
      <c r="B19" s="138"/>
      <c r="C19" s="138"/>
      <c r="D19" s="225"/>
      <c r="E19" s="191"/>
      <c r="F19" s="255"/>
      <c r="G19" s="216"/>
      <c r="H19" s="246"/>
      <c r="I19" s="219"/>
      <c r="J19" s="220"/>
      <c r="K19" s="220"/>
      <c r="L19" s="221"/>
    </row>
    <row r="20" s="132" customFormat="1" ht="15" customHeight="1" spans="1:12">
      <c r="A20" s="138"/>
      <c r="B20" s="138"/>
      <c r="C20" s="138" t="s">
        <v>44</v>
      </c>
      <c r="D20" s="226" t="s">
        <v>502</v>
      </c>
      <c r="E20" s="227" t="s">
        <v>303</v>
      </c>
      <c r="F20" s="226" t="s">
        <v>441</v>
      </c>
      <c r="G20" s="214" t="s">
        <v>384</v>
      </c>
      <c r="H20" s="224">
        <v>10</v>
      </c>
      <c r="I20" s="201"/>
      <c r="J20" s="202"/>
      <c r="K20" s="202"/>
      <c r="L20" s="203"/>
    </row>
    <row r="21" s="132" customFormat="1" ht="15" customHeight="1" spans="1:12">
      <c r="A21" s="138"/>
      <c r="B21" s="138"/>
      <c r="C21" s="138"/>
      <c r="D21" s="225"/>
      <c r="E21" s="191"/>
      <c r="F21" s="225"/>
      <c r="G21" s="216"/>
      <c r="H21" s="246"/>
      <c r="I21" s="219"/>
      <c r="J21" s="220"/>
      <c r="K21" s="220"/>
      <c r="L21" s="221"/>
    </row>
    <row r="22" s="132" customFormat="1" ht="20" customHeight="1" spans="1:12">
      <c r="A22" s="138"/>
      <c r="B22" s="138"/>
      <c r="C22" s="138" t="s">
        <v>47</v>
      </c>
      <c r="D22" s="38" t="s">
        <v>503</v>
      </c>
      <c r="E22" s="148" t="s">
        <v>504</v>
      </c>
      <c r="F22" s="148" t="s">
        <v>504</v>
      </c>
      <c r="G22" s="194" t="s">
        <v>505</v>
      </c>
      <c r="H22" s="189">
        <v>5</v>
      </c>
      <c r="I22" s="198"/>
      <c r="J22" s="199"/>
      <c r="K22" s="199"/>
      <c r="L22" s="200"/>
    </row>
    <row r="23" s="132" customFormat="1" ht="23" customHeight="1" spans="1:12">
      <c r="A23" s="138"/>
      <c r="B23" s="138"/>
      <c r="C23" s="138"/>
      <c r="D23" s="38" t="s">
        <v>51</v>
      </c>
      <c r="E23" s="193" t="s">
        <v>52</v>
      </c>
      <c r="F23" s="193" t="s">
        <v>441</v>
      </c>
      <c r="G23" s="194" t="s">
        <v>505</v>
      </c>
      <c r="H23" s="189">
        <v>5</v>
      </c>
      <c r="I23" s="198"/>
      <c r="J23" s="199"/>
      <c r="K23" s="199"/>
      <c r="L23" s="200"/>
    </row>
    <row r="24" s="132" customFormat="1" ht="15" customHeight="1" spans="1:12">
      <c r="A24" s="138"/>
      <c r="B24" s="151" t="s">
        <v>53</v>
      </c>
      <c r="C24" s="138" t="s">
        <v>58</v>
      </c>
      <c r="D24" s="222" t="s">
        <v>388</v>
      </c>
      <c r="E24" s="223" t="s">
        <v>127</v>
      </c>
      <c r="F24" s="223" t="s">
        <v>127</v>
      </c>
      <c r="G24" s="214" t="s">
        <v>384</v>
      </c>
      <c r="H24" s="224">
        <v>10</v>
      </c>
      <c r="I24" s="139"/>
      <c r="J24" s="140"/>
      <c r="K24" s="140"/>
      <c r="L24" s="154"/>
    </row>
    <row r="25" s="132" customFormat="1" ht="15" customHeight="1" spans="1:12">
      <c r="A25" s="138"/>
      <c r="B25" s="156"/>
      <c r="C25" s="138"/>
      <c r="D25" s="225"/>
      <c r="E25" s="191"/>
      <c r="F25" s="191"/>
      <c r="G25" s="216"/>
      <c r="H25" s="246"/>
      <c r="I25" s="139"/>
      <c r="J25" s="140"/>
      <c r="K25" s="140"/>
      <c r="L25" s="154"/>
    </row>
    <row r="26" s="132" customFormat="1" ht="15" customHeight="1" spans="1:12">
      <c r="A26" s="138"/>
      <c r="B26" s="156"/>
      <c r="C26" s="138" t="s">
        <v>60</v>
      </c>
      <c r="D26" s="138" t="s">
        <v>506</v>
      </c>
      <c r="E26" s="138" t="s">
        <v>64</v>
      </c>
      <c r="F26" s="138" t="s">
        <v>64</v>
      </c>
      <c r="G26" s="138">
        <v>10</v>
      </c>
      <c r="H26" s="138">
        <v>10</v>
      </c>
      <c r="I26" s="139"/>
      <c r="J26" s="140"/>
      <c r="K26" s="140"/>
      <c r="L26" s="154"/>
    </row>
    <row r="27" s="132" customFormat="1" ht="15" customHeight="1" spans="1:12">
      <c r="A27" s="138"/>
      <c r="B27" s="156"/>
      <c r="C27" s="138"/>
      <c r="D27" s="138"/>
      <c r="E27" s="138"/>
      <c r="F27" s="138"/>
      <c r="G27" s="138"/>
      <c r="H27" s="138"/>
      <c r="I27" s="139"/>
      <c r="J27" s="140"/>
      <c r="K27" s="140"/>
      <c r="L27" s="154"/>
    </row>
    <row r="28" s="132" customFormat="1" ht="15" customHeight="1" spans="1:12">
      <c r="A28" s="138"/>
      <c r="B28" s="156"/>
      <c r="C28" s="138" t="s">
        <v>62</v>
      </c>
      <c r="D28" s="138" t="s">
        <v>507</v>
      </c>
      <c r="E28" s="138" t="s">
        <v>64</v>
      </c>
      <c r="F28" s="138" t="s">
        <v>64</v>
      </c>
      <c r="G28" s="138">
        <v>10</v>
      </c>
      <c r="H28" s="138">
        <v>10</v>
      </c>
      <c r="I28" s="139"/>
      <c r="J28" s="140"/>
      <c r="K28" s="140"/>
      <c r="L28" s="154"/>
    </row>
    <row r="29" s="132" customFormat="1" ht="15" customHeight="1" spans="1:12">
      <c r="A29" s="138"/>
      <c r="B29" s="155"/>
      <c r="C29" s="138"/>
      <c r="D29" s="138"/>
      <c r="E29" s="138"/>
      <c r="F29" s="138"/>
      <c r="G29" s="138"/>
      <c r="H29" s="138"/>
      <c r="I29" s="139"/>
      <c r="J29" s="140"/>
      <c r="K29" s="140"/>
      <c r="L29" s="154"/>
    </row>
    <row r="30" s="132" customFormat="1" ht="30" customHeight="1" spans="1:12">
      <c r="A30" s="138"/>
      <c r="B30" s="138" t="s">
        <v>65</v>
      </c>
      <c r="C30" s="138" t="s">
        <v>66</v>
      </c>
      <c r="D30" s="38" t="s">
        <v>225</v>
      </c>
      <c r="E30" s="138" t="s">
        <v>68</v>
      </c>
      <c r="F30" s="146">
        <v>0.9</v>
      </c>
      <c r="G30" s="138">
        <v>10</v>
      </c>
      <c r="H30" s="138">
        <v>10</v>
      </c>
      <c r="I30" s="139"/>
      <c r="J30" s="140"/>
      <c r="K30" s="140"/>
      <c r="L30" s="154"/>
    </row>
    <row r="31" s="132" customFormat="1" ht="15" customHeight="1" spans="1:12">
      <c r="A31" s="138" t="s">
        <v>69</v>
      </c>
      <c r="B31" s="138"/>
      <c r="C31" s="138"/>
      <c r="D31" s="138"/>
      <c r="E31" s="138"/>
      <c r="F31" s="138"/>
      <c r="G31" s="150">
        <v>100</v>
      </c>
      <c r="H31" s="138">
        <v>93.1</v>
      </c>
      <c r="I31" s="139"/>
      <c r="J31" s="140"/>
      <c r="K31" s="140"/>
      <c r="L31" s="154"/>
    </row>
    <row r="32" s="132" customFormat="1" ht="35.1" customHeight="1" spans="1:12">
      <c r="A32" s="151" t="s">
        <v>70</v>
      </c>
      <c r="B32" s="138" t="s">
        <v>508</v>
      </c>
      <c r="C32" s="138"/>
      <c r="D32" s="138"/>
      <c r="E32" s="138"/>
      <c r="F32" s="138"/>
      <c r="G32" s="138"/>
      <c r="H32" s="138"/>
      <c r="I32" s="138"/>
      <c r="J32" s="138"/>
      <c r="K32" s="138"/>
      <c r="L32" s="138"/>
    </row>
    <row r="33" s="132" customFormat="1" ht="16.15" customHeight="1" spans="1:12">
      <c r="A33" s="137" t="s">
        <v>433</v>
      </c>
      <c r="B33" s="137"/>
      <c r="C33" s="137"/>
      <c r="D33" s="137"/>
      <c r="E33" s="137"/>
      <c r="F33" s="137"/>
      <c r="G33" s="137"/>
      <c r="H33" s="137"/>
      <c r="I33" s="137"/>
      <c r="J33" s="137"/>
      <c r="K33" s="137"/>
      <c r="L33" s="153"/>
    </row>
    <row r="34" s="132" customFormat="1" ht="130" customHeight="1" spans="1:12">
      <c r="A34" s="173" t="s">
        <v>74</v>
      </c>
      <c r="B34" s="173"/>
      <c r="C34" s="173"/>
      <c r="D34" s="173"/>
      <c r="E34" s="173"/>
      <c r="F34" s="173"/>
      <c r="G34" s="173"/>
      <c r="H34" s="173"/>
      <c r="I34" s="173"/>
      <c r="J34" s="173"/>
      <c r="K34" s="173"/>
      <c r="L34" s="173"/>
    </row>
    <row r="35" customHeight="1" spans="1:12">
      <c r="A35" s="153"/>
      <c r="B35" s="153"/>
      <c r="C35" s="153"/>
      <c r="D35" s="153"/>
      <c r="E35" s="153"/>
      <c r="F35" s="153"/>
      <c r="G35" s="153"/>
      <c r="H35" s="153"/>
      <c r="I35" s="153"/>
      <c r="J35" s="153"/>
      <c r="K35" s="153"/>
      <c r="L35" s="153"/>
    </row>
    <row r="36" customHeight="1" spans="1:12">
      <c r="A36" s="136"/>
      <c r="B36" s="136"/>
      <c r="C36" s="136"/>
      <c r="D36" s="136"/>
      <c r="E36" s="136"/>
      <c r="F36" s="136"/>
      <c r="G36" s="136"/>
      <c r="H36" s="136"/>
      <c r="I36" s="136"/>
      <c r="J36" s="136"/>
      <c r="K36" s="136"/>
      <c r="L36" s="136"/>
    </row>
    <row r="37" customHeight="1" spans="1:12">
      <c r="A37" s="136"/>
      <c r="B37" s="136"/>
      <c r="C37" s="136"/>
      <c r="D37" s="136"/>
      <c r="E37" s="136"/>
      <c r="F37" s="136"/>
      <c r="G37" s="136"/>
      <c r="H37" s="136"/>
      <c r="I37" s="136"/>
      <c r="J37" s="136"/>
      <c r="K37" s="136"/>
      <c r="L37" s="136"/>
    </row>
  </sheetData>
  <mergeCells count="81">
    <mergeCell ref="A1:K1"/>
    <mergeCell ref="A2:K2"/>
    <mergeCell ref="A3:K3"/>
    <mergeCell ref="A4:E4"/>
    <mergeCell ref="F4:L4"/>
    <mergeCell ref="A5:C5"/>
    <mergeCell ref="D5:L5"/>
    <mergeCell ref="A6:C6"/>
    <mergeCell ref="D6:E6"/>
    <mergeCell ref="G6:L6"/>
    <mergeCell ref="G7:H7"/>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A31:F31"/>
    <mergeCell ref="I31:L31"/>
    <mergeCell ref="B32:L32"/>
    <mergeCell ref="A33:K33"/>
    <mergeCell ref="A34:L34"/>
    <mergeCell ref="A37:L37"/>
    <mergeCell ref="A13:A14"/>
    <mergeCell ref="A15:A30"/>
    <mergeCell ref="B16:B23"/>
    <mergeCell ref="B24:B29"/>
    <mergeCell ref="C16:C17"/>
    <mergeCell ref="C18:C19"/>
    <mergeCell ref="C20:C21"/>
    <mergeCell ref="C22:C23"/>
    <mergeCell ref="C24:C25"/>
    <mergeCell ref="C26:C27"/>
    <mergeCell ref="C28:C29"/>
    <mergeCell ref="D16:D17"/>
    <mergeCell ref="D18:D19"/>
    <mergeCell ref="D20:D21"/>
    <mergeCell ref="D24:D25"/>
    <mergeCell ref="D26:D27"/>
    <mergeCell ref="D28:D29"/>
    <mergeCell ref="E16:E17"/>
    <mergeCell ref="E18:E19"/>
    <mergeCell ref="E20:E21"/>
    <mergeCell ref="E24:E25"/>
    <mergeCell ref="E26:E27"/>
    <mergeCell ref="E28:E29"/>
    <mergeCell ref="F16:F17"/>
    <mergeCell ref="F18:F19"/>
    <mergeCell ref="F20:F21"/>
    <mergeCell ref="F24:F25"/>
    <mergeCell ref="F26:F27"/>
    <mergeCell ref="F28:F29"/>
    <mergeCell ref="G16:G17"/>
    <mergeCell ref="G18:G19"/>
    <mergeCell ref="G20:G21"/>
    <mergeCell ref="G24:G25"/>
    <mergeCell ref="G26:G27"/>
    <mergeCell ref="G28:G29"/>
    <mergeCell ref="H16:H17"/>
    <mergeCell ref="H18:H19"/>
    <mergeCell ref="H20:H21"/>
    <mergeCell ref="H24:H25"/>
    <mergeCell ref="H26:H27"/>
    <mergeCell ref="H28:H29"/>
    <mergeCell ref="L7:L8"/>
    <mergeCell ref="L9:L12"/>
    <mergeCell ref="A7:C12"/>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zoomScale="130" zoomScaleNormal="130" workbookViewId="0">
      <selection activeCell="I16" sqref="I16:L16"/>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509</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2">
      <c r="A8" s="138"/>
      <c r="B8" s="138"/>
      <c r="C8" s="138"/>
      <c r="D8" s="138" t="s">
        <v>19</v>
      </c>
      <c r="E8" s="163">
        <v>40.48</v>
      </c>
      <c r="F8" s="163">
        <v>40.48</v>
      </c>
      <c r="G8" s="163">
        <v>40.48</v>
      </c>
      <c r="H8" s="163">
        <v>10</v>
      </c>
      <c r="I8" s="163">
        <v>10</v>
      </c>
      <c r="J8" s="236">
        <v>1</v>
      </c>
      <c r="K8" s="138">
        <v>10</v>
      </c>
      <c r="L8" s="155"/>
    </row>
    <row r="9" s="132" customFormat="1" ht="15.4" customHeight="1" spans="1:12">
      <c r="A9" s="138"/>
      <c r="B9" s="138"/>
      <c r="C9" s="138"/>
      <c r="D9" s="138" t="s">
        <v>20</v>
      </c>
      <c r="E9" s="163">
        <v>40.48</v>
      </c>
      <c r="F9" s="163">
        <v>40.48</v>
      </c>
      <c r="G9" s="163">
        <v>40.48</v>
      </c>
      <c r="H9" s="138" t="s">
        <v>414</v>
      </c>
      <c r="I9" s="138" t="s">
        <v>414</v>
      </c>
      <c r="J9" s="138" t="s">
        <v>414</v>
      </c>
      <c r="K9" s="138" t="s">
        <v>21</v>
      </c>
      <c r="L9" s="151" t="s">
        <v>22</v>
      </c>
    </row>
    <row r="10" s="132" customFormat="1" ht="15.4" customHeight="1" spans="1:12">
      <c r="A10" s="138"/>
      <c r="B10" s="138"/>
      <c r="C10" s="138"/>
      <c r="D10" s="141" t="s">
        <v>23</v>
      </c>
      <c r="E10" s="163">
        <v>40.48</v>
      </c>
      <c r="F10" s="163">
        <v>40.48</v>
      </c>
      <c r="G10" s="163">
        <v>40.48</v>
      </c>
      <c r="H10" s="138" t="s">
        <v>414</v>
      </c>
      <c r="I10" s="138" t="s">
        <v>414</v>
      </c>
      <c r="J10" s="138" t="s">
        <v>414</v>
      </c>
      <c r="K10" s="138" t="s">
        <v>21</v>
      </c>
      <c r="L10" s="156"/>
    </row>
    <row r="11" s="132" customFormat="1" ht="15.4" customHeight="1" spans="1:12">
      <c r="A11" s="138"/>
      <c r="B11" s="138"/>
      <c r="C11" s="138"/>
      <c r="D11" s="141" t="s">
        <v>24</v>
      </c>
      <c r="E11" s="163"/>
      <c r="F11" s="163"/>
      <c r="G11" s="163"/>
      <c r="H11" s="138" t="s">
        <v>414</v>
      </c>
      <c r="I11" s="138" t="s">
        <v>414</v>
      </c>
      <c r="J11" s="138" t="s">
        <v>414</v>
      </c>
      <c r="K11" s="138" t="s">
        <v>21</v>
      </c>
      <c r="L11" s="156"/>
    </row>
    <row r="12" s="132" customFormat="1" ht="15.4" customHeight="1" spans="1:12">
      <c r="A12" s="138"/>
      <c r="B12" s="138"/>
      <c r="C12" s="138"/>
      <c r="D12" s="138" t="s">
        <v>25</v>
      </c>
      <c r="E12" s="163"/>
      <c r="F12" s="163"/>
      <c r="G12" s="163"/>
      <c r="H12" s="138" t="s">
        <v>414</v>
      </c>
      <c r="I12" s="138" t="s">
        <v>414</v>
      </c>
      <c r="J12" s="138" t="s">
        <v>414</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510</v>
      </c>
      <c r="C14" s="138"/>
      <c r="D14" s="138"/>
      <c r="E14" s="138"/>
      <c r="F14" s="139" t="s">
        <v>511</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5" customHeight="1" spans="1:12">
      <c r="A16" s="138"/>
      <c r="B16" s="138" t="s">
        <v>37</v>
      </c>
      <c r="C16" s="138" t="s">
        <v>38</v>
      </c>
      <c r="D16" s="222" t="s">
        <v>512</v>
      </c>
      <c r="E16" s="223">
        <v>1965</v>
      </c>
      <c r="F16" s="213" t="s">
        <v>513</v>
      </c>
      <c r="G16" s="214" t="s">
        <v>411</v>
      </c>
      <c r="H16" s="214" t="s">
        <v>411</v>
      </c>
      <c r="I16" s="201"/>
      <c r="J16" s="202"/>
      <c r="K16" s="202"/>
      <c r="L16" s="203"/>
    </row>
    <row r="17" s="132" customFormat="1" ht="15" customHeight="1" spans="1:12">
      <c r="A17" s="138"/>
      <c r="B17" s="138"/>
      <c r="C17" s="138"/>
      <c r="D17" s="225"/>
      <c r="E17" s="191"/>
      <c r="F17" s="193"/>
      <c r="G17" s="216"/>
      <c r="H17" s="216"/>
      <c r="I17" s="219"/>
      <c r="J17" s="220"/>
      <c r="K17" s="220"/>
      <c r="L17" s="221"/>
    </row>
    <row r="18" s="132" customFormat="1" ht="15" customHeight="1" spans="1:12">
      <c r="A18" s="138"/>
      <c r="B18" s="138"/>
      <c r="C18" s="138" t="s">
        <v>41</v>
      </c>
      <c r="D18" s="226" t="s">
        <v>514</v>
      </c>
      <c r="E18" s="227" t="s">
        <v>43</v>
      </c>
      <c r="F18" s="217" t="s">
        <v>441</v>
      </c>
      <c r="G18" s="214" t="s">
        <v>384</v>
      </c>
      <c r="H18" s="214" t="s">
        <v>384</v>
      </c>
      <c r="I18" s="201"/>
      <c r="J18" s="202"/>
      <c r="K18" s="202"/>
      <c r="L18" s="203"/>
    </row>
    <row r="19" s="132" customFormat="1" ht="15" customHeight="1" spans="1:12">
      <c r="A19" s="138"/>
      <c r="B19" s="138"/>
      <c r="C19" s="138"/>
      <c r="D19" s="225"/>
      <c r="E19" s="191"/>
      <c r="F19" s="193"/>
      <c r="G19" s="216"/>
      <c r="H19" s="216"/>
      <c r="I19" s="219"/>
      <c r="J19" s="220"/>
      <c r="K19" s="220"/>
      <c r="L19" s="221"/>
    </row>
    <row r="20" s="132" customFormat="1" ht="15" customHeight="1" spans="1:12">
      <c r="A20" s="138"/>
      <c r="B20" s="138"/>
      <c r="C20" s="138" t="s">
        <v>44</v>
      </c>
      <c r="D20" s="226" t="s">
        <v>515</v>
      </c>
      <c r="E20" s="227" t="s">
        <v>516</v>
      </c>
      <c r="F20" s="217" t="s">
        <v>309</v>
      </c>
      <c r="G20" s="214" t="s">
        <v>384</v>
      </c>
      <c r="H20" s="214" t="s">
        <v>384</v>
      </c>
      <c r="I20" s="201"/>
      <c r="J20" s="202"/>
      <c r="K20" s="202"/>
      <c r="L20" s="203"/>
    </row>
    <row r="21" s="132" customFormat="1" ht="15" customHeight="1" spans="1:12">
      <c r="A21" s="138"/>
      <c r="B21" s="138"/>
      <c r="C21" s="138"/>
      <c r="D21" s="225"/>
      <c r="E21" s="191"/>
      <c r="F21" s="193"/>
      <c r="G21" s="216"/>
      <c r="H21" s="216"/>
      <c r="I21" s="219"/>
      <c r="J21" s="220"/>
      <c r="K21" s="220"/>
      <c r="L21" s="221"/>
    </row>
    <row r="22" s="132" customFormat="1" ht="34" customHeight="1" spans="1:12">
      <c r="A22" s="138"/>
      <c r="B22" s="138"/>
      <c r="C22" s="138" t="s">
        <v>47</v>
      </c>
      <c r="D22" s="190" t="s">
        <v>517</v>
      </c>
      <c r="E22" s="191" t="s">
        <v>516</v>
      </c>
      <c r="F22" s="194" t="s">
        <v>516</v>
      </c>
      <c r="G22" s="194" t="s">
        <v>505</v>
      </c>
      <c r="H22" s="194" t="s">
        <v>505</v>
      </c>
      <c r="I22" s="198"/>
      <c r="J22" s="199"/>
      <c r="K22" s="199"/>
      <c r="L22" s="200"/>
    </row>
    <row r="23" s="132" customFormat="1" ht="54" customHeight="1" spans="1:12">
      <c r="A23" s="138"/>
      <c r="B23" s="138"/>
      <c r="C23" s="138"/>
      <c r="D23" s="190" t="s">
        <v>51</v>
      </c>
      <c r="E23" s="193" t="s">
        <v>441</v>
      </c>
      <c r="F23" s="194" t="s">
        <v>441</v>
      </c>
      <c r="G23" s="194" t="s">
        <v>505</v>
      </c>
      <c r="H23" s="194" t="s">
        <v>505</v>
      </c>
      <c r="I23" s="198"/>
      <c r="J23" s="199"/>
      <c r="K23" s="199"/>
      <c r="L23" s="200"/>
    </row>
    <row r="24" s="132" customFormat="1" ht="15" customHeight="1" spans="1:12">
      <c r="A24" s="138"/>
      <c r="B24" s="138" t="s">
        <v>53</v>
      </c>
      <c r="C24" s="138" t="s">
        <v>54</v>
      </c>
      <c r="D24" s="222" t="s">
        <v>518</v>
      </c>
      <c r="E24" s="223" t="s">
        <v>519</v>
      </c>
      <c r="F24" s="214" t="s">
        <v>309</v>
      </c>
      <c r="G24" s="214" t="s">
        <v>384</v>
      </c>
      <c r="H24" s="214" t="s">
        <v>384</v>
      </c>
      <c r="I24" s="201"/>
      <c r="J24" s="202"/>
      <c r="K24" s="202"/>
      <c r="L24" s="203"/>
    </row>
    <row r="25" s="132" customFormat="1" ht="15" customHeight="1" spans="1:12">
      <c r="A25" s="138"/>
      <c r="B25" s="138"/>
      <c r="C25" s="138"/>
      <c r="D25" s="225"/>
      <c r="E25" s="191"/>
      <c r="F25" s="216"/>
      <c r="G25" s="216"/>
      <c r="H25" s="216"/>
      <c r="I25" s="219"/>
      <c r="J25" s="220"/>
      <c r="K25" s="220"/>
      <c r="L25" s="221"/>
    </row>
    <row r="26" s="132" customFormat="1" ht="15" customHeight="1" spans="1:12">
      <c r="A26" s="138"/>
      <c r="B26" s="138"/>
      <c r="C26" s="138" t="s">
        <v>58</v>
      </c>
      <c r="D26" s="226" t="s">
        <v>520</v>
      </c>
      <c r="E26" s="227" t="s">
        <v>521</v>
      </c>
      <c r="F26" s="214" t="s">
        <v>513</v>
      </c>
      <c r="G26" s="214" t="s">
        <v>384</v>
      </c>
      <c r="H26" s="214" t="s">
        <v>384</v>
      </c>
      <c r="I26" s="201"/>
      <c r="J26" s="202"/>
      <c r="K26" s="202"/>
      <c r="L26" s="203"/>
    </row>
    <row r="27" s="132" customFormat="1" ht="15" customHeight="1" spans="1:12">
      <c r="A27" s="138"/>
      <c r="B27" s="138"/>
      <c r="C27" s="138"/>
      <c r="D27" s="225"/>
      <c r="E27" s="191"/>
      <c r="F27" s="216"/>
      <c r="G27" s="216"/>
      <c r="H27" s="216"/>
      <c r="I27" s="219"/>
      <c r="J27" s="220"/>
      <c r="K27" s="220"/>
      <c r="L27" s="221"/>
    </row>
    <row r="28" s="132" customFormat="1" ht="15" customHeight="1" spans="1:12">
      <c r="A28" s="138"/>
      <c r="B28" s="138"/>
      <c r="C28" s="138" t="s">
        <v>60</v>
      </c>
      <c r="D28" s="226" t="s">
        <v>522</v>
      </c>
      <c r="E28" s="227" t="s">
        <v>43</v>
      </c>
      <c r="F28" s="214" t="s">
        <v>441</v>
      </c>
      <c r="G28" s="214" t="s">
        <v>505</v>
      </c>
      <c r="H28" s="214" t="s">
        <v>505</v>
      </c>
      <c r="I28" s="219"/>
      <c r="J28" s="220"/>
      <c r="K28" s="220"/>
      <c r="L28" s="221"/>
    </row>
    <row r="29" s="132" customFormat="1" ht="15" customHeight="1" spans="1:12">
      <c r="A29" s="138"/>
      <c r="B29" s="138"/>
      <c r="C29" s="138"/>
      <c r="D29" s="225"/>
      <c r="E29" s="191"/>
      <c r="F29" s="216"/>
      <c r="G29" s="216"/>
      <c r="H29" s="216"/>
      <c r="I29" s="219"/>
      <c r="J29" s="220"/>
      <c r="K29" s="220"/>
      <c r="L29" s="221"/>
    </row>
    <row r="30" s="132" customFormat="1" ht="15" customHeight="1" spans="1:12">
      <c r="A30" s="138"/>
      <c r="B30" s="138"/>
      <c r="C30" s="138" t="s">
        <v>62</v>
      </c>
      <c r="D30" s="226" t="s">
        <v>523</v>
      </c>
      <c r="E30" s="227" t="s">
        <v>524</v>
      </c>
      <c r="F30" s="228" t="s">
        <v>309</v>
      </c>
      <c r="G30" s="228" t="s">
        <v>505</v>
      </c>
      <c r="H30" s="228" t="s">
        <v>505</v>
      </c>
      <c r="I30" s="219"/>
      <c r="J30" s="220"/>
      <c r="K30" s="220"/>
      <c r="L30" s="221"/>
    </row>
    <row r="31" s="132" customFormat="1" ht="15" customHeight="1" spans="1:12">
      <c r="A31" s="138"/>
      <c r="B31" s="138"/>
      <c r="C31" s="138"/>
      <c r="D31" s="225"/>
      <c r="E31" s="191"/>
      <c r="F31" s="216"/>
      <c r="G31" s="216"/>
      <c r="H31" s="216"/>
      <c r="I31" s="219"/>
      <c r="J31" s="220"/>
      <c r="K31" s="220"/>
      <c r="L31" s="221"/>
    </row>
    <row r="32" s="132" customFormat="1" ht="33" customHeight="1" spans="1:12">
      <c r="A32" s="138"/>
      <c r="B32" s="138" t="s">
        <v>65</v>
      </c>
      <c r="C32" s="138" t="s">
        <v>66</v>
      </c>
      <c r="D32" s="163" t="s">
        <v>373</v>
      </c>
      <c r="E32" s="192" t="s">
        <v>525</v>
      </c>
      <c r="F32" s="196" t="s">
        <v>43</v>
      </c>
      <c r="G32" s="194" t="s">
        <v>384</v>
      </c>
      <c r="H32" s="194">
        <v>10</v>
      </c>
      <c r="I32" s="219"/>
      <c r="J32" s="220"/>
      <c r="K32" s="220"/>
      <c r="L32" s="221"/>
    </row>
    <row r="33" s="132" customFormat="1" ht="15" customHeight="1" spans="1:12">
      <c r="A33" s="138" t="s">
        <v>69</v>
      </c>
      <c r="B33" s="138"/>
      <c r="C33" s="138"/>
      <c r="D33" s="138"/>
      <c r="E33" s="138"/>
      <c r="F33" s="138"/>
      <c r="G33" s="150">
        <v>100</v>
      </c>
      <c r="H33" s="138">
        <v>100</v>
      </c>
      <c r="I33" s="219"/>
      <c r="J33" s="220"/>
      <c r="K33" s="220"/>
      <c r="L33" s="221"/>
    </row>
    <row r="34" s="132" customFormat="1" ht="35.1" customHeight="1" spans="1:12">
      <c r="A34" s="138" t="s">
        <v>70</v>
      </c>
      <c r="B34" s="138" t="s">
        <v>459</v>
      </c>
      <c r="C34" s="138"/>
      <c r="D34" s="138"/>
      <c r="E34" s="138"/>
      <c r="F34" s="138"/>
      <c r="G34" s="138"/>
      <c r="H34" s="138"/>
      <c r="I34" s="138"/>
      <c r="J34" s="138"/>
      <c r="K34" s="138"/>
      <c r="L34" s="138"/>
    </row>
    <row r="35" s="132" customFormat="1" ht="16.15" customHeight="1" spans="1:12">
      <c r="A35" s="180" t="s">
        <v>433</v>
      </c>
      <c r="B35" s="180"/>
      <c r="C35" s="180"/>
      <c r="D35" s="180"/>
      <c r="E35" s="180"/>
      <c r="F35" s="180"/>
      <c r="G35" s="180"/>
      <c r="H35" s="180"/>
      <c r="I35" s="180"/>
      <c r="J35" s="180"/>
      <c r="K35" s="180"/>
      <c r="L35" s="180"/>
    </row>
    <row r="36" s="132" customFormat="1" ht="130" customHeight="1" spans="1:12">
      <c r="A36" s="173" t="s">
        <v>74</v>
      </c>
      <c r="B36" s="173"/>
      <c r="C36" s="173"/>
      <c r="D36" s="173"/>
      <c r="E36" s="173"/>
      <c r="F36" s="173"/>
      <c r="G36" s="173"/>
      <c r="H36" s="173"/>
      <c r="I36" s="173"/>
      <c r="J36" s="173"/>
      <c r="K36" s="173"/>
      <c r="L36" s="173"/>
    </row>
  </sheetData>
  <mergeCells count="88">
    <mergeCell ref="A1:K1"/>
    <mergeCell ref="A2:K2"/>
    <mergeCell ref="A3:K3"/>
    <mergeCell ref="A4:E4"/>
    <mergeCell ref="F4:L4"/>
    <mergeCell ref="A5:C5"/>
    <mergeCell ref="D5:L5"/>
    <mergeCell ref="A6:C6"/>
    <mergeCell ref="D6:E6"/>
    <mergeCell ref="G6:L6"/>
    <mergeCell ref="G7:H7"/>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A33:F33"/>
    <mergeCell ref="I33:L33"/>
    <mergeCell ref="B34:K34"/>
    <mergeCell ref="A35:K35"/>
    <mergeCell ref="A36:L36"/>
    <mergeCell ref="A13:A14"/>
    <mergeCell ref="A15:A32"/>
    <mergeCell ref="B16:B23"/>
    <mergeCell ref="B24:B31"/>
    <mergeCell ref="C16:C17"/>
    <mergeCell ref="C18:C19"/>
    <mergeCell ref="C20:C21"/>
    <mergeCell ref="C22:C23"/>
    <mergeCell ref="C24:C25"/>
    <mergeCell ref="C26:C27"/>
    <mergeCell ref="C28:C29"/>
    <mergeCell ref="C30:C31"/>
    <mergeCell ref="D16:D17"/>
    <mergeCell ref="D18:D19"/>
    <mergeCell ref="D20:D21"/>
    <mergeCell ref="D24:D25"/>
    <mergeCell ref="D26:D27"/>
    <mergeCell ref="D28:D29"/>
    <mergeCell ref="D30:D31"/>
    <mergeCell ref="E16:E17"/>
    <mergeCell ref="E18:E19"/>
    <mergeCell ref="E20:E21"/>
    <mergeCell ref="E24:E25"/>
    <mergeCell ref="E26:E27"/>
    <mergeCell ref="E28:E29"/>
    <mergeCell ref="E30:E31"/>
    <mergeCell ref="F16:F17"/>
    <mergeCell ref="F18:F19"/>
    <mergeCell ref="F20:F21"/>
    <mergeCell ref="F24:F25"/>
    <mergeCell ref="F26:F27"/>
    <mergeCell ref="F28:F29"/>
    <mergeCell ref="F30:F31"/>
    <mergeCell ref="G16:G17"/>
    <mergeCell ref="G18:G19"/>
    <mergeCell ref="G20:G21"/>
    <mergeCell ref="G24:G25"/>
    <mergeCell ref="G26:G27"/>
    <mergeCell ref="G28:G29"/>
    <mergeCell ref="G30:G31"/>
    <mergeCell ref="H16:H17"/>
    <mergeCell ref="H18:H19"/>
    <mergeCell ref="H20:H21"/>
    <mergeCell ref="H24:H25"/>
    <mergeCell ref="H26:H27"/>
    <mergeCell ref="H28:H29"/>
    <mergeCell ref="H30:H31"/>
    <mergeCell ref="L7:L8"/>
    <mergeCell ref="L9:L12"/>
    <mergeCell ref="A7:C12"/>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zoomScale="145" zoomScaleNormal="145" workbookViewId="0">
      <selection activeCell="M14" sqref="M14"/>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526</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88.88</v>
      </c>
      <c r="F8" s="163">
        <v>88.88</v>
      </c>
      <c r="G8" s="163">
        <v>88.88</v>
      </c>
      <c r="H8" s="163">
        <v>10</v>
      </c>
      <c r="I8" s="163">
        <v>10</v>
      </c>
      <c r="J8" s="236">
        <v>1</v>
      </c>
      <c r="K8" s="139">
        <v>10</v>
      </c>
      <c r="L8" s="155"/>
    </row>
    <row r="9" s="132" customFormat="1" ht="15.4" customHeight="1" spans="1:12">
      <c r="A9" s="138"/>
      <c r="B9" s="138"/>
      <c r="C9" s="138"/>
      <c r="D9" s="138" t="s">
        <v>20</v>
      </c>
      <c r="E9" s="163">
        <v>88.88</v>
      </c>
      <c r="F9" s="163">
        <v>88.88</v>
      </c>
      <c r="G9" s="163">
        <v>88.88</v>
      </c>
      <c r="H9" s="138" t="s">
        <v>414</v>
      </c>
      <c r="I9" s="138" t="s">
        <v>414</v>
      </c>
      <c r="J9" s="138" t="s">
        <v>414</v>
      </c>
      <c r="K9" s="139" t="s">
        <v>21</v>
      </c>
      <c r="L9" s="151" t="s">
        <v>22</v>
      </c>
    </row>
    <row r="10" s="132" customFormat="1" ht="15.4" customHeight="1" spans="1:12">
      <c r="A10" s="138"/>
      <c r="B10" s="138"/>
      <c r="C10" s="138"/>
      <c r="D10" s="141" t="s">
        <v>23</v>
      </c>
      <c r="E10" s="163">
        <v>88.88</v>
      </c>
      <c r="F10" s="163">
        <v>88.88</v>
      </c>
      <c r="G10" s="163">
        <v>88.88</v>
      </c>
      <c r="H10" s="138" t="s">
        <v>414</v>
      </c>
      <c r="I10" s="138" t="s">
        <v>414</v>
      </c>
      <c r="J10" s="138" t="s">
        <v>414</v>
      </c>
      <c r="K10" s="139" t="s">
        <v>21</v>
      </c>
      <c r="L10" s="156"/>
    </row>
    <row r="11" s="132" customFormat="1" ht="15.4" customHeight="1" spans="1:12">
      <c r="A11" s="138"/>
      <c r="B11" s="138"/>
      <c r="C11" s="138"/>
      <c r="D11" s="141" t="s">
        <v>24</v>
      </c>
      <c r="E11" s="163"/>
      <c r="F11" s="163"/>
      <c r="G11" s="163"/>
      <c r="H11" s="138" t="s">
        <v>414</v>
      </c>
      <c r="I11" s="138" t="s">
        <v>414</v>
      </c>
      <c r="J11" s="138" t="s">
        <v>414</v>
      </c>
      <c r="K11" s="139" t="s">
        <v>21</v>
      </c>
      <c r="L11" s="156"/>
    </row>
    <row r="12" s="132" customFormat="1" ht="15.4" customHeight="1" spans="1:12">
      <c r="A12" s="138"/>
      <c r="B12" s="138"/>
      <c r="C12" s="138"/>
      <c r="D12" s="138" t="s">
        <v>25</v>
      </c>
      <c r="E12" s="163"/>
      <c r="F12" s="163"/>
      <c r="G12" s="163"/>
      <c r="H12" s="138" t="s">
        <v>414</v>
      </c>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527</v>
      </c>
      <c r="C14" s="138"/>
      <c r="D14" s="138"/>
      <c r="E14" s="138"/>
      <c r="F14" s="139" t="s">
        <v>528</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5" customHeight="1" spans="1:12">
      <c r="A16" s="138"/>
      <c r="B16" s="138" t="s">
        <v>37</v>
      </c>
      <c r="C16" s="138" t="s">
        <v>38</v>
      </c>
      <c r="D16" s="222" t="s">
        <v>512</v>
      </c>
      <c r="E16" s="213" t="s">
        <v>529</v>
      </c>
      <c r="F16" s="213" t="s">
        <v>530</v>
      </c>
      <c r="G16" s="214" t="s">
        <v>411</v>
      </c>
      <c r="H16" s="214" t="s">
        <v>411</v>
      </c>
      <c r="I16" s="201"/>
      <c r="J16" s="202"/>
      <c r="K16" s="202"/>
      <c r="L16" s="203"/>
    </row>
    <row r="17" s="132" customFormat="1" ht="15" customHeight="1" spans="1:12">
      <c r="A17" s="138"/>
      <c r="B17" s="138"/>
      <c r="C17" s="138"/>
      <c r="D17" s="225"/>
      <c r="E17" s="193"/>
      <c r="F17" s="193"/>
      <c r="G17" s="216"/>
      <c r="H17" s="216"/>
      <c r="I17" s="219"/>
      <c r="J17" s="220"/>
      <c r="K17" s="220"/>
      <c r="L17" s="221"/>
    </row>
    <row r="18" s="132" customFormat="1" ht="15" customHeight="1" spans="1:12">
      <c r="A18" s="138"/>
      <c r="B18" s="138"/>
      <c r="C18" s="138" t="s">
        <v>41</v>
      </c>
      <c r="D18" s="226" t="s">
        <v>514</v>
      </c>
      <c r="E18" s="227" t="s">
        <v>43</v>
      </c>
      <c r="F18" s="217" t="s">
        <v>441</v>
      </c>
      <c r="G18" s="214" t="s">
        <v>384</v>
      </c>
      <c r="H18" s="214" t="s">
        <v>384</v>
      </c>
      <c r="I18" s="201"/>
      <c r="J18" s="202"/>
      <c r="K18" s="202"/>
      <c r="L18" s="203"/>
    </row>
    <row r="19" s="132" customFormat="1" ht="15" customHeight="1" spans="1:12">
      <c r="A19" s="138"/>
      <c r="B19" s="138"/>
      <c r="C19" s="138"/>
      <c r="D19" s="225"/>
      <c r="E19" s="191"/>
      <c r="F19" s="193"/>
      <c r="G19" s="216"/>
      <c r="H19" s="216"/>
      <c r="I19" s="219"/>
      <c r="J19" s="220"/>
      <c r="K19" s="220"/>
      <c r="L19" s="221"/>
    </row>
    <row r="20" s="132" customFormat="1" ht="15" customHeight="1" spans="1:12">
      <c r="A20" s="138"/>
      <c r="B20" s="138"/>
      <c r="C20" s="138" t="s">
        <v>44</v>
      </c>
      <c r="D20" s="226" t="s">
        <v>515</v>
      </c>
      <c r="E20" s="217">
        <v>1</v>
      </c>
      <c r="F20" s="217" t="s">
        <v>516</v>
      </c>
      <c r="G20" s="214" t="s">
        <v>384</v>
      </c>
      <c r="H20" s="214" t="s">
        <v>384</v>
      </c>
      <c r="I20" s="201"/>
      <c r="J20" s="202"/>
      <c r="K20" s="202"/>
      <c r="L20" s="203"/>
    </row>
    <row r="21" s="132" customFormat="1" ht="15" customHeight="1" spans="1:12">
      <c r="A21" s="138"/>
      <c r="B21" s="138"/>
      <c r="C21" s="138"/>
      <c r="D21" s="225"/>
      <c r="E21" s="193"/>
      <c r="F21" s="193"/>
      <c r="G21" s="216"/>
      <c r="H21" s="216"/>
      <c r="I21" s="219"/>
      <c r="J21" s="220"/>
      <c r="K21" s="220"/>
      <c r="L21" s="221"/>
    </row>
    <row r="22" s="132" customFormat="1" ht="26" customHeight="1" spans="1:12">
      <c r="A22" s="138"/>
      <c r="B22" s="138"/>
      <c r="C22" s="138" t="s">
        <v>47</v>
      </c>
      <c r="D22" s="38" t="s">
        <v>51</v>
      </c>
      <c r="E22" s="193" t="s">
        <v>52</v>
      </c>
      <c r="F22" s="194" t="s">
        <v>441</v>
      </c>
      <c r="G22" s="194" t="s">
        <v>505</v>
      </c>
      <c r="H22" s="194" t="s">
        <v>505</v>
      </c>
      <c r="I22" s="198"/>
      <c r="J22" s="199"/>
      <c r="K22" s="199"/>
      <c r="L22" s="200"/>
    </row>
    <row r="23" s="132" customFormat="1" ht="27" customHeight="1" spans="1:12">
      <c r="A23" s="138"/>
      <c r="B23" s="138"/>
      <c r="C23" s="138"/>
      <c r="D23" s="38" t="s">
        <v>531</v>
      </c>
      <c r="E23" s="193" t="s">
        <v>532</v>
      </c>
      <c r="F23" s="194" t="s">
        <v>533</v>
      </c>
      <c r="G23" s="194" t="s">
        <v>505</v>
      </c>
      <c r="H23" s="194" t="s">
        <v>505</v>
      </c>
      <c r="I23" s="198"/>
      <c r="J23" s="199"/>
      <c r="K23" s="199"/>
      <c r="L23" s="200"/>
    </row>
    <row r="24" s="132" customFormat="1" ht="15" customHeight="1" spans="1:12">
      <c r="A24" s="138"/>
      <c r="B24" s="138" t="s">
        <v>307</v>
      </c>
      <c r="C24" s="138" t="s">
        <v>58</v>
      </c>
      <c r="D24" s="226" t="s">
        <v>520</v>
      </c>
      <c r="E24" s="227" t="s">
        <v>534</v>
      </c>
      <c r="F24" s="214" t="s">
        <v>530</v>
      </c>
      <c r="G24" s="214" t="s">
        <v>384</v>
      </c>
      <c r="H24" s="214" t="s">
        <v>384</v>
      </c>
      <c r="I24" s="201"/>
      <c r="J24" s="202"/>
      <c r="K24" s="202"/>
      <c r="L24" s="203"/>
    </row>
    <row r="25" s="132" customFormat="1" ht="15" customHeight="1" spans="1:12">
      <c r="A25" s="138"/>
      <c r="B25" s="138"/>
      <c r="C25" s="138"/>
      <c r="D25" s="225"/>
      <c r="E25" s="191"/>
      <c r="F25" s="216"/>
      <c r="G25" s="216"/>
      <c r="H25" s="216"/>
      <c r="I25" s="219"/>
      <c r="J25" s="220"/>
      <c r="K25" s="220"/>
      <c r="L25" s="221"/>
    </row>
    <row r="26" s="132" customFormat="1" ht="15" customHeight="1" spans="1:12">
      <c r="A26" s="138"/>
      <c r="B26" s="138"/>
      <c r="C26" s="138" t="s">
        <v>60</v>
      </c>
      <c r="D26" s="226" t="s">
        <v>522</v>
      </c>
      <c r="E26" s="227" t="s">
        <v>43</v>
      </c>
      <c r="F26" s="214" t="s">
        <v>441</v>
      </c>
      <c r="G26" s="214" t="s">
        <v>384</v>
      </c>
      <c r="H26" s="214" t="s">
        <v>384</v>
      </c>
      <c r="I26" s="201"/>
      <c r="J26" s="202"/>
      <c r="K26" s="202"/>
      <c r="L26" s="203"/>
    </row>
    <row r="27" s="132" customFormat="1" ht="15" customHeight="1" spans="1:12">
      <c r="A27" s="138"/>
      <c r="B27" s="138"/>
      <c r="C27" s="138"/>
      <c r="D27" s="225"/>
      <c r="E27" s="191"/>
      <c r="F27" s="216"/>
      <c r="G27" s="216"/>
      <c r="H27" s="216"/>
      <c r="I27" s="219"/>
      <c r="J27" s="220"/>
      <c r="K27" s="220"/>
      <c r="L27" s="221"/>
    </row>
    <row r="28" s="132" customFormat="1" ht="15" customHeight="1" spans="1:12">
      <c r="A28" s="138"/>
      <c r="B28" s="138"/>
      <c r="C28" s="138" t="s">
        <v>62</v>
      </c>
      <c r="D28" s="226" t="s">
        <v>535</v>
      </c>
      <c r="E28" s="227" t="s">
        <v>524</v>
      </c>
      <c r="F28" s="227" t="s">
        <v>524</v>
      </c>
      <c r="G28" s="228" t="s">
        <v>384</v>
      </c>
      <c r="H28" s="228" t="s">
        <v>384</v>
      </c>
      <c r="I28" s="201"/>
      <c r="J28" s="202"/>
      <c r="K28" s="202"/>
      <c r="L28" s="203"/>
    </row>
    <row r="29" s="132" customFormat="1" ht="15" customHeight="1" spans="1:12">
      <c r="A29" s="138"/>
      <c r="B29" s="138"/>
      <c r="C29" s="138"/>
      <c r="D29" s="225"/>
      <c r="E29" s="191"/>
      <c r="F29" s="191"/>
      <c r="G29" s="216"/>
      <c r="H29" s="216"/>
      <c r="I29" s="201"/>
      <c r="J29" s="202"/>
      <c r="K29" s="202"/>
      <c r="L29" s="203"/>
    </row>
    <row r="30" s="132" customFormat="1" ht="37" customHeight="1" spans="1:12">
      <c r="A30" s="138"/>
      <c r="B30" s="138" t="s">
        <v>65</v>
      </c>
      <c r="C30" s="138" t="s">
        <v>66</v>
      </c>
      <c r="D30" s="163" t="s">
        <v>525</v>
      </c>
      <c r="E30" s="196" t="s">
        <v>43</v>
      </c>
      <c r="F30" s="196" t="s">
        <v>536</v>
      </c>
      <c r="G30" s="194" t="s">
        <v>384</v>
      </c>
      <c r="H30" s="194">
        <v>10</v>
      </c>
      <c r="I30" s="201"/>
      <c r="J30" s="202"/>
      <c r="K30" s="202"/>
      <c r="L30" s="203"/>
    </row>
    <row r="31" s="132" customFormat="1" ht="15" customHeight="1" spans="1:12">
      <c r="A31" s="138" t="s">
        <v>69</v>
      </c>
      <c r="B31" s="138"/>
      <c r="C31" s="138"/>
      <c r="D31" s="138"/>
      <c r="E31" s="138"/>
      <c r="F31" s="138"/>
      <c r="G31" s="150">
        <v>100</v>
      </c>
      <c r="H31" s="138">
        <v>100</v>
      </c>
      <c r="I31" s="138"/>
      <c r="J31" s="138"/>
      <c r="K31" s="138"/>
      <c r="L31" s="138"/>
    </row>
    <row r="32" s="132" customFormat="1" ht="35.1" customHeight="1" spans="1:12">
      <c r="A32" s="138" t="s">
        <v>70</v>
      </c>
      <c r="B32" s="138" t="s">
        <v>459</v>
      </c>
      <c r="C32" s="138"/>
      <c r="D32" s="138"/>
      <c r="E32" s="138"/>
      <c r="F32" s="138"/>
      <c r="G32" s="138"/>
      <c r="H32" s="138"/>
      <c r="I32" s="138"/>
      <c r="J32" s="138"/>
      <c r="K32" s="138"/>
      <c r="L32" s="138"/>
    </row>
    <row r="33" s="132" customFormat="1" ht="16.15" customHeight="1" spans="1:12">
      <c r="A33" s="137" t="s">
        <v>433</v>
      </c>
      <c r="B33" s="137"/>
      <c r="C33" s="137"/>
      <c r="D33" s="137"/>
      <c r="E33" s="137"/>
      <c r="F33" s="137"/>
      <c r="G33" s="137"/>
      <c r="H33" s="137"/>
      <c r="I33" s="137"/>
      <c r="J33" s="137"/>
      <c r="K33" s="137"/>
      <c r="L33" s="153"/>
    </row>
    <row r="34" s="132" customFormat="1" ht="130" customHeight="1" spans="1:12">
      <c r="A34" s="173" t="s">
        <v>74</v>
      </c>
      <c r="B34" s="173"/>
      <c r="C34" s="173"/>
      <c r="D34" s="173"/>
      <c r="E34" s="173"/>
      <c r="F34" s="173"/>
      <c r="G34" s="173"/>
      <c r="H34" s="173"/>
      <c r="I34" s="173"/>
      <c r="J34" s="173"/>
      <c r="K34" s="173"/>
      <c r="L34" s="173"/>
    </row>
    <row r="35" customHeight="1" spans="1:12">
      <c r="A35" s="153"/>
      <c r="B35" s="153"/>
      <c r="C35" s="153"/>
      <c r="D35" s="153"/>
      <c r="E35" s="153"/>
      <c r="F35" s="153"/>
      <c r="G35" s="153"/>
      <c r="H35" s="153"/>
      <c r="I35" s="153"/>
      <c r="J35" s="153"/>
      <c r="K35" s="153"/>
      <c r="L35" s="153"/>
    </row>
    <row r="36" customHeight="1" spans="1:12">
      <c r="A36" s="153"/>
      <c r="B36" s="153"/>
      <c r="C36" s="153"/>
      <c r="D36" s="153"/>
      <c r="E36" s="153"/>
      <c r="F36" s="153"/>
      <c r="G36" s="153"/>
      <c r="H36" s="153"/>
      <c r="I36" s="153"/>
      <c r="J36" s="153"/>
      <c r="K36" s="153"/>
      <c r="L36" s="153"/>
    </row>
    <row r="37" customHeight="1" spans="1:12">
      <c r="A37" s="153"/>
      <c r="B37" s="153"/>
      <c r="C37" s="153"/>
      <c r="D37" s="153"/>
      <c r="E37" s="153"/>
      <c r="F37" s="153"/>
      <c r="G37" s="153"/>
      <c r="H37" s="153"/>
      <c r="I37" s="153"/>
      <c r="J37" s="153"/>
      <c r="K37" s="153"/>
      <c r="L37" s="153"/>
    </row>
    <row r="38" customHeight="1" spans="1:12">
      <c r="A38" s="181"/>
      <c r="B38" s="181"/>
      <c r="C38" s="181"/>
      <c r="D38" s="181"/>
      <c r="E38" s="181"/>
      <c r="F38" s="181"/>
      <c r="G38" s="181"/>
      <c r="H38" s="181"/>
      <c r="I38" s="181"/>
      <c r="J38" s="181"/>
      <c r="K38" s="181"/>
      <c r="L38" s="181"/>
    </row>
  </sheetData>
  <mergeCells count="81">
    <mergeCell ref="A1:K1"/>
    <mergeCell ref="A2:K2"/>
    <mergeCell ref="A3:K3"/>
    <mergeCell ref="A4:E4"/>
    <mergeCell ref="F4:L4"/>
    <mergeCell ref="A5:C5"/>
    <mergeCell ref="D5:L5"/>
    <mergeCell ref="A6:C6"/>
    <mergeCell ref="D6:E6"/>
    <mergeCell ref="G6:L6"/>
    <mergeCell ref="G7:H7"/>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A31:F31"/>
    <mergeCell ref="I31:L31"/>
    <mergeCell ref="B32:L32"/>
    <mergeCell ref="A33:K33"/>
    <mergeCell ref="A34:L34"/>
    <mergeCell ref="A37:L37"/>
    <mergeCell ref="A13:A14"/>
    <mergeCell ref="A15:A30"/>
    <mergeCell ref="B16:B23"/>
    <mergeCell ref="B24:B29"/>
    <mergeCell ref="C16:C17"/>
    <mergeCell ref="C18:C19"/>
    <mergeCell ref="C20:C21"/>
    <mergeCell ref="C22:C23"/>
    <mergeCell ref="C24:C25"/>
    <mergeCell ref="C26:C27"/>
    <mergeCell ref="C28:C29"/>
    <mergeCell ref="D16:D17"/>
    <mergeCell ref="D18:D19"/>
    <mergeCell ref="D20:D21"/>
    <mergeCell ref="D24:D25"/>
    <mergeCell ref="D26:D27"/>
    <mergeCell ref="D28:D29"/>
    <mergeCell ref="E16:E17"/>
    <mergeCell ref="E18:E19"/>
    <mergeCell ref="E20:E21"/>
    <mergeCell ref="E24:E25"/>
    <mergeCell ref="E26:E27"/>
    <mergeCell ref="E28:E29"/>
    <mergeCell ref="F16:F17"/>
    <mergeCell ref="F18:F19"/>
    <mergeCell ref="F20:F21"/>
    <mergeCell ref="F24:F25"/>
    <mergeCell ref="F26:F27"/>
    <mergeCell ref="F28:F29"/>
    <mergeCell ref="G16:G17"/>
    <mergeCell ref="G18:G19"/>
    <mergeCell ref="G20:G21"/>
    <mergeCell ref="G24:G25"/>
    <mergeCell ref="G26:G27"/>
    <mergeCell ref="G28:G29"/>
    <mergeCell ref="H16:H17"/>
    <mergeCell ref="H18:H19"/>
    <mergeCell ref="H20:H21"/>
    <mergeCell ref="H24:H25"/>
    <mergeCell ref="H26:H27"/>
    <mergeCell ref="H28:H29"/>
    <mergeCell ref="L7:L8"/>
    <mergeCell ref="L9:L12"/>
    <mergeCell ref="A7:C12"/>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45" zoomScaleNormal="145" topLeftCell="D1"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537</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18.08</v>
      </c>
      <c r="F8" s="163">
        <v>18.08</v>
      </c>
      <c r="G8" s="186">
        <v>18.08</v>
      </c>
      <c r="H8" s="187"/>
      <c r="I8" s="163">
        <v>10</v>
      </c>
      <c r="J8" s="236">
        <v>1</v>
      </c>
      <c r="K8" s="186">
        <v>10</v>
      </c>
      <c r="L8" s="155"/>
    </row>
    <row r="9" s="132" customFormat="1" ht="15.4" customHeight="1" spans="1:12">
      <c r="A9" s="138"/>
      <c r="B9" s="138"/>
      <c r="C9" s="138"/>
      <c r="D9" s="138" t="s">
        <v>20</v>
      </c>
      <c r="E9" s="163">
        <v>18.08</v>
      </c>
      <c r="F9" s="163">
        <v>18.08</v>
      </c>
      <c r="G9" s="186">
        <v>18.08</v>
      </c>
      <c r="H9" s="187"/>
      <c r="I9" s="138" t="s">
        <v>414</v>
      </c>
      <c r="J9" s="138" t="s">
        <v>414</v>
      </c>
      <c r="K9" s="139" t="s">
        <v>21</v>
      </c>
      <c r="L9" s="151" t="s">
        <v>22</v>
      </c>
    </row>
    <row r="10" s="132" customFormat="1" ht="15.4" customHeight="1" spans="1:12">
      <c r="A10" s="138"/>
      <c r="B10" s="138"/>
      <c r="C10" s="138"/>
      <c r="D10" s="141" t="s">
        <v>23</v>
      </c>
      <c r="E10" s="163">
        <v>18.08</v>
      </c>
      <c r="F10" s="163">
        <v>18.08</v>
      </c>
      <c r="G10" s="186">
        <v>18.08</v>
      </c>
      <c r="H10" s="187"/>
      <c r="I10" s="138" t="s">
        <v>414</v>
      </c>
      <c r="J10" s="138" t="s">
        <v>414</v>
      </c>
      <c r="K10" s="139" t="s">
        <v>21</v>
      </c>
      <c r="L10" s="156"/>
    </row>
    <row r="11" s="132" customFormat="1" ht="15.4" customHeight="1" spans="1:12">
      <c r="A11" s="138"/>
      <c r="B11" s="138"/>
      <c r="C11" s="138"/>
      <c r="D11" s="141" t="s">
        <v>24</v>
      </c>
      <c r="E11" s="163"/>
      <c r="F11" s="163"/>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22"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538</v>
      </c>
      <c r="C14" s="138"/>
      <c r="D14" s="138"/>
      <c r="E14" s="138"/>
      <c r="F14" s="139" t="s">
        <v>539</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8" t="s">
        <v>36</v>
      </c>
      <c r="J15" s="138"/>
      <c r="K15" s="138"/>
      <c r="L15" s="138"/>
      <c r="M15" s="93"/>
    </row>
    <row r="16" s="132" customFormat="1" ht="15" customHeight="1" spans="1:12">
      <c r="A16" s="138"/>
      <c r="B16" s="138" t="s">
        <v>37</v>
      </c>
      <c r="C16" s="138" t="s">
        <v>38</v>
      </c>
      <c r="D16" s="163" t="s">
        <v>540</v>
      </c>
      <c r="E16" s="44" t="s">
        <v>541</v>
      </c>
      <c r="F16" s="194" t="s">
        <v>542</v>
      </c>
      <c r="G16" s="194">
        <v>20</v>
      </c>
      <c r="H16" s="194">
        <v>20</v>
      </c>
      <c r="I16" s="138"/>
      <c r="J16" s="138"/>
      <c r="K16" s="138"/>
      <c r="L16" s="138"/>
    </row>
    <row r="17" s="132" customFormat="1" ht="15" customHeight="1" spans="1:12">
      <c r="A17" s="138"/>
      <c r="B17" s="138"/>
      <c r="C17" s="138"/>
      <c r="D17" s="163"/>
      <c r="E17" s="44"/>
      <c r="F17" s="194"/>
      <c r="G17" s="194"/>
      <c r="H17" s="194"/>
      <c r="I17" s="138"/>
      <c r="J17" s="138"/>
      <c r="K17" s="138"/>
      <c r="L17" s="138"/>
    </row>
    <row r="18" s="132" customFormat="1" ht="15" customHeight="1" spans="1:12">
      <c r="A18" s="138"/>
      <c r="B18" s="138"/>
      <c r="C18" s="138" t="s">
        <v>41</v>
      </c>
      <c r="D18" s="163" t="s">
        <v>492</v>
      </c>
      <c r="E18" s="44" t="s">
        <v>493</v>
      </c>
      <c r="F18" s="44" t="s">
        <v>493</v>
      </c>
      <c r="G18" s="194">
        <v>10</v>
      </c>
      <c r="H18" s="194">
        <v>10</v>
      </c>
      <c r="I18" s="138"/>
      <c r="J18" s="138"/>
      <c r="K18" s="138"/>
      <c r="L18" s="138"/>
    </row>
    <row r="19" s="132" customFormat="1" ht="15" customHeight="1" spans="1:12">
      <c r="A19" s="138"/>
      <c r="B19" s="138"/>
      <c r="C19" s="138"/>
      <c r="D19" s="163"/>
      <c r="E19" s="44"/>
      <c r="F19" s="44"/>
      <c r="G19" s="194"/>
      <c r="H19" s="194"/>
      <c r="I19" s="138"/>
      <c r="J19" s="138"/>
      <c r="K19" s="138"/>
      <c r="L19" s="138"/>
    </row>
    <row r="20" s="132" customFormat="1" ht="26" customHeight="1" spans="1:12">
      <c r="A20" s="138"/>
      <c r="B20" s="138"/>
      <c r="C20" s="138" t="s">
        <v>44</v>
      </c>
      <c r="D20" s="38" t="s">
        <v>543</v>
      </c>
      <c r="E20" s="44" t="s">
        <v>52</v>
      </c>
      <c r="F20" s="194" t="s">
        <v>441</v>
      </c>
      <c r="G20" s="194">
        <v>10</v>
      </c>
      <c r="H20" s="194">
        <v>10</v>
      </c>
      <c r="I20" s="138"/>
      <c r="J20" s="138"/>
      <c r="K20" s="138"/>
      <c r="L20" s="138"/>
    </row>
    <row r="21" s="132" customFormat="1" ht="27" customHeight="1" spans="1:12">
      <c r="A21" s="138"/>
      <c r="B21" s="138"/>
      <c r="C21" s="138" t="s">
        <v>47</v>
      </c>
      <c r="D21" s="233" t="s">
        <v>544</v>
      </c>
      <c r="E21" s="44" t="s">
        <v>545</v>
      </c>
      <c r="F21" s="163" t="s">
        <v>546</v>
      </c>
      <c r="G21" s="138">
        <v>5</v>
      </c>
      <c r="H21" s="138">
        <v>5</v>
      </c>
      <c r="I21" s="138"/>
      <c r="J21" s="138"/>
      <c r="K21" s="138"/>
      <c r="L21" s="138"/>
    </row>
    <row r="22" s="132" customFormat="1" ht="27" customHeight="1" spans="1:12">
      <c r="A22" s="138"/>
      <c r="B22" s="138"/>
      <c r="C22" s="138"/>
      <c r="D22" s="38" t="s">
        <v>51</v>
      </c>
      <c r="E22" s="253" t="s">
        <v>52</v>
      </c>
      <c r="F22" s="44" t="s">
        <v>441</v>
      </c>
      <c r="G22" s="138">
        <v>5</v>
      </c>
      <c r="H22" s="138">
        <v>5</v>
      </c>
      <c r="I22" s="138"/>
      <c r="J22" s="138"/>
      <c r="K22" s="138"/>
      <c r="L22" s="138"/>
    </row>
    <row r="23" s="132" customFormat="1" ht="15" customHeight="1" spans="1:12">
      <c r="A23" s="138"/>
      <c r="B23" s="138" t="s">
        <v>53</v>
      </c>
      <c r="C23" s="138" t="s">
        <v>58</v>
      </c>
      <c r="D23" s="38" t="s">
        <v>388</v>
      </c>
      <c r="E23" s="188" t="s">
        <v>127</v>
      </c>
      <c r="F23" s="148" t="s">
        <v>127</v>
      </c>
      <c r="G23" s="194" t="s">
        <v>547</v>
      </c>
      <c r="H23" s="189">
        <v>15</v>
      </c>
      <c r="I23" s="138"/>
      <c r="J23" s="138"/>
      <c r="K23" s="138"/>
      <c r="L23" s="138"/>
    </row>
    <row r="24" s="132" customFormat="1" ht="15" customHeight="1" spans="1:12">
      <c r="A24" s="138"/>
      <c r="B24" s="138"/>
      <c r="C24" s="138" t="s">
        <v>62</v>
      </c>
      <c r="D24" s="38" t="s">
        <v>130</v>
      </c>
      <c r="E24" s="188" t="s">
        <v>131</v>
      </c>
      <c r="F24" s="148" t="s">
        <v>131</v>
      </c>
      <c r="G24" s="194" t="s">
        <v>547</v>
      </c>
      <c r="H24" s="189">
        <v>15</v>
      </c>
      <c r="I24" s="138"/>
      <c r="J24" s="138"/>
      <c r="K24" s="138"/>
      <c r="L24" s="138"/>
    </row>
    <row r="25" s="132" customFormat="1" ht="30" customHeight="1" spans="1:12">
      <c r="A25" s="138"/>
      <c r="B25" s="138" t="s">
        <v>65</v>
      </c>
      <c r="C25" s="138" t="s">
        <v>66</v>
      </c>
      <c r="D25" s="38" t="s">
        <v>548</v>
      </c>
      <c r="E25" s="138" t="s">
        <v>43</v>
      </c>
      <c r="F25" s="146">
        <v>0.9</v>
      </c>
      <c r="G25" s="138">
        <v>10</v>
      </c>
      <c r="H25" s="138">
        <v>10</v>
      </c>
      <c r="I25" s="138"/>
      <c r="J25" s="138"/>
      <c r="K25" s="138"/>
      <c r="L25" s="138"/>
    </row>
    <row r="26" s="132" customFormat="1" ht="15" customHeight="1" spans="1:12">
      <c r="A26" s="138" t="s">
        <v>69</v>
      </c>
      <c r="B26" s="138"/>
      <c r="C26" s="138"/>
      <c r="D26" s="138"/>
      <c r="E26" s="138"/>
      <c r="F26" s="138"/>
      <c r="G26" s="150">
        <v>100</v>
      </c>
      <c r="H26" s="138">
        <v>100</v>
      </c>
      <c r="I26" s="138"/>
      <c r="J26" s="138"/>
      <c r="K26" s="138"/>
      <c r="L26" s="138"/>
    </row>
    <row r="27" s="132" customFormat="1" ht="35.1" customHeight="1" spans="1:12">
      <c r="A27" s="138" t="s">
        <v>70</v>
      </c>
      <c r="B27" s="138" t="s">
        <v>459</v>
      </c>
      <c r="C27" s="138"/>
      <c r="D27" s="138"/>
      <c r="E27" s="138"/>
      <c r="F27" s="138"/>
      <c r="G27" s="138"/>
      <c r="H27" s="138"/>
      <c r="I27" s="138"/>
      <c r="J27" s="138"/>
      <c r="K27" s="138"/>
      <c r="L27" s="138"/>
    </row>
    <row r="28" s="132" customFormat="1" ht="16.15" customHeight="1" spans="1:12">
      <c r="A28" s="137" t="s">
        <v>486</v>
      </c>
      <c r="B28" s="137"/>
      <c r="C28" s="137"/>
      <c r="D28" s="137"/>
      <c r="E28" s="137"/>
      <c r="F28" s="137"/>
      <c r="G28" s="137"/>
      <c r="H28" s="137"/>
      <c r="I28" s="137"/>
      <c r="J28" s="137"/>
      <c r="K28" s="137"/>
      <c r="L28" s="137"/>
    </row>
    <row r="29" s="132" customFormat="1" ht="130" customHeight="1" spans="1:12">
      <c r="A29" s="152" t="s">
        <v>74</v>
      </c>
      <c r="B29" s="152"/>
      <c r="C29" s="152"/>
      <c r="D29" s="152"/>
      <c r="E29" s="152"/>
      <c r="F29" s="152"/>
      <c r="G29" s="152"/>
      <c r="H29" s="152"/>
      <c r="I29" s="152"/>
      <c r="J29" s="152"/>
      <c r="K29" s="152"/>
      <c r="L29" s="152"/>
    </row>
    <row r="30" customHeight="1" spans="1:12">
      <c r="A30" s="153"/>
      <c r="B30" s="153"/>
      <c r="C30" s="153"/>
      <c r="D30" s="153"/>
      <c r="E30" s="153"/>
      <c r="F30" s="153"/>
      <c r="G30" s="153"/>
      <c r="H30" s="153"/>
      <c r="I30" s="153"/>
      <c r="J30" s="153"/>
      <c r="K30" s="153"/>
      <c r="L30" s="15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53"/>
      <c r="B36" s="153"/>
      <c r="C36" s="153"/>
      <c r="D36" s="153"/>
      <c r="E36" s="153"/>
      <c r="F36" s="153"/>
      <c r="G36" s="153"/>
      <c r="H36" s="153"/>
      <c r="I36" s="153"/>
      <c r="J36" s="153"/>
      <c r="K36" s="153"/>
      <c r="L36" s="153"/>
    </row>
    <row r="37" customHeight="1" spans="1:12">
      <c r="A37" s="136"/>
      <c r="B37" s="136"/>
      <c r="C37" s="136"/>
      <c r="D37" s="136"/>
      <c r="E37" s="136"/>
      <c r="F37" s="136"/>
      <c r="G37" s="136"/>
      <c r="H37" s="136"/>
      <c r="I37" s="136"/>
      <c r="J37" s="136"/>
      <c r="K37" s="136"/>
      <c r="L37" s="136"/>
    </row>
  </sheetData>
  <mergeCells count="58">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E28"/>
    <mergeCell ref="I28:L28"/>
    <mergeCell ref="A29:L29"/>
    <mergeCell ref="A37:L37"/>
    <mergeCell ref="A13:A14"/>
    <mergeCell ref="A15:A25"/>
    <mergeCell ref="B16:B22"/>
    <mergeCell ref="B23:B24"/>
    <mergeCell ref="C16:C17"/>
    <mergeCell ref="C18:C19"/>
    <mergeCell ref="C21:C22"/>
    <mergeCell ref="D16:D17"/>
    <mergeCell ref="D18:D19"/>
    <mergeCell ref="E16:E17"/>
    <mergeCell ref="E18:E19"/>
    <mergeCell ref="F16:F17"/>
    <mergeCell ref="F18:F19"/>
    <mergeCell ref="G16:G17"/>
    <mergeCell ref="G18:G19"/>
    <mergeCell ref="H16:H17"/>
    <mergeCell ref="H18:H19"/>
    <mergeCell ref="L7:L8"/>
    <mergeCell ref="L9:L12"/>
    <mergeCell ref="A7:C12"/>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30" zoomScaleNormal="130" topLeftCell="A2" workbookViewId="0">
      <selection activeCell="L9" sqref="L9:L12"/>
    </sheetView>
  </sheetViews>
  <sheetFormatPr defaultColWidth="9.13888888888889" defaultRowHeight="12"/>
  <cols>
    <col min="1" max="5" width="9.13888888888889" style="251"/>
    <col min="6" max="6" width="13.7314814814815" style="251" customWidth="1"/>
    <col min="7" max="7" width="9.13888888888889" style="251"/>
    <col min="8" max="8" width="8.89814814814815" style="251" customWidth="1"/>
    <col min="9" max="11" width="9.13888888888889" style="251"/>
    <col min="12" max="12" width="10.2222222222222" style="251" customWidth="1"/>
    <col min="13" max="16384" width="9.13888888888889" style="251"/>
  </cols>
  <sheetData>
    <row r="1" s="251" customFormat="1" ht="17.4" spans="1:12">
      <c r="A1" s="134" t="s">
        <v>0</v>
      </c>
      <c r="B1" s="134"/>
      <c r="C1" s="134"/>
      <c r="D1" s="134"/>
      <c r="E1" s="134"/>
      <c r="F1" s="134"/>
      <c r="G1" s="134"/>
      <c r="H1" s="134"/>
      <c r="I1" s="134"/>
      <c r="J1" s="134"/>
      <c r="K1" s="134"/>
      <c r="L1" s="134"/>
    </row>
    <row r="2" s="251" customFormat="1" ht="22.2" spans="1:12">
      <c r="A2" s="135" t="s">
        <v>1</v>
      </c>
      <c r="B2" s="135"/>
      <c r="C2" s="135"/>
      <c r="D2" s="135"/>
      <c r="E2" s="135"/>
      <c r="F2" s="135"/>
      <c r="G2" s="135"/>
      <c r="H2" s="135"/>
      <c r="I2" s="135"/>
      <c r="J2" s="135"/>
      <c r="K2" s="135"/>
      <c r="L2" s="135"/>
    </row>
    <row r="3" s="251" customFormat="1" spans="1:12">
      <c r="A3" s="136" t="s">
        <v>2</v>
      </c>
      <c r="B3" s="136"/>
      <c r="C3" s="136"/>
      <c r="D3" s="136"/>
      <c r="E3" s="136"/>
      <c r="F3" s="136"/>
      <c r="G3" s="136"/>
      <c r="H3" s="136"/>
      <c r="I3" s="136"/>
      <c r="J3" s="136"/>
      <c r="K3" s="136"/>
      <c r="L3" s="136"/>
    </row>
    <row r="4" s="251" customFormat="1" spans="1:12">
      <c r="A4" s="137" t="s">
        <v>3</v>
      </c>
      <c r="B4" s="137"/>
      <c r="C4" s="137"/>
      <c r="D4" s="137"/>
      <c r="E4" s="137"/>
      <c r="F4" s="136" t="s">
        <v>294</v>
      </c>
      <c r="G4" s="136"/>
      <c r="H4" s="136"/>
      <c r="I4" s="136"/>
      <c r="J4" s="136"/>
      <c r="K4" s="136"/>
      <c r="L4" s="136"/>
    </row>
    <row r="5" s="251" customFormat="1" spans="1:12">
      <c r="A5" s="138" t="s">
        <v>5</v>
      </c>
      <c r="B5" s="138"/>
      <c r="C5" s="138"/>
      <c r="D5" s="139" t="s">
        <v>549</v>
      </c>
      <c r="E5" s="140"/>
      <c r="F5" s="140"/>
      <c r="G5" s="140"/>
      <c r="H5" s="140"/>
      <c r="I5" s="140"/>
      <c r="J5" s="140"/>
      <c r="K5" s="140"/>
      <c r="L5" s="154"/>
    </row>
    <row r="6" s="251" customFormat="1" spans="1:12">
      <c r="A6" s="138" t="s">
        <v>7</v>
      </c>
      <c r="B6" s="138"/>
      <c r="C6" s="138"/>
      <c r="D6" s="138">
        <v>168</v>
      </c>
      <c r="E6" s="138"/>
      <c r="F6" s="138" t="s">
        <v>8</v>
      </c>
      <c r="G6" s="139" t="s">
        <v>9</v>
      </c>
      <c r="H6" s="140"/>
      <c r="I6" s="140"/>
      <c r="J6" s="140"/>
      <c r="K6" s="140"/>
      <c r="L6" s="154"/>
    </row>
    <row r="7" s="251" customFormat="1" spans="1:12">
      <c r="A7" s="138" t="s">
        <v>10</v>
      </c>
      <c r="B7" s="138"/>
      <c r="C7" s="138"/>
      <c r="D7" s="138" t="s">
        <v>11</v>
      </c>
      <c r="E7" s="138" t="s">
        <v>12</v>
      </c>
      <c r="F7" s="138" t="s">
        <v>13</v>
      </c>
      <c r="G7" s="138" t="s">
        <v>14</v>
      </c>
      <c r="H7" s="138"/>
      <c r="I7" s="138" t="s">
        <v>15</v>
      </c>
      <c r="J7" s="138" t="s">
        <v>16</v>
      </c>
      <c r="K7" s="139" t="s">
        <v>17</v>
      </c>
      <c r="L7" s="151" t="s">
        <v>18</v>
      </c>
    </row>
    <row r="8" s="251" customFormat="1" ht="19.2" spans="1:12">
      <c r="A8" s="138"/>
      <c r="B8" s="138"/>
      <c r="C8" s="138"/>
      <c r="D8" s="138" t="s">
        <v>19</v>
      </c>
      <c r="E8" s="163">
        <v>735</v>
      </c>
      <c r="F8" s="163">
        <v>735</v>
      </c>
      <c r="G8" s="186">
        <v>735</v>
      </c>
      <c r="H8" s="187"/>
      <c r="I8" s="163">
        <v>10</v>
      </c>
      <c r="J8" s="236">
        <v>1</v>
      </c>
      <c r="K8" s="139">
        <v>10</v>
      </c>
      <c r="L8" s="155"/>
    </row>
    <row r="9" s="251" customFormat="1" spans="1:12">
      <c r="A9" s="138"/>
      <c r="B9" s="138"/>
      <c r="C9" s="138"/>
      <c r="D9" s="138" t="s">
        <v>20</v>
      </c>
      <c r="E9" s="163">
        <v>735</v>
      </c>
      <c r="F9" s="163">
        <v>735</v>
      </c>
      <c r="G9" s="186">
        <v>735</v>
      </c>
      <c r="H9" s="187"/>
      <c r="I9" s="138" t="s">
        <v>414</v>
      </c>
      <c r="J9" s="138" t="s">
        <v>414</v>
      </c>
      <c r="K9" s="139" t="s">
        <v>21</v>
      </c>
      <c r="L9" s="151" t="s">
        <v>22</v>
      </c>
    </row>
    <row r="10" s="251" customFormat="1" ht="19.2" spans="1:12">
      <c r="A10" s="138"/>
      <c r="B10" s="138"/>
      <c r="C10" s="138"/>
      <c r="D10" s="141" t="s">
        <v>23</v>
      </c>
      <c r="E10" s="163">
        <v>735</v>
      </c>
      <c r="F10" s="163">
        <v>735</v>
      </c>
      <c r="G10" s="186">
        <v>735</v>
      </c>
      <c r="H10" s="187"/>
      <c r="I10" s="138" t="s">
        <v>414</v>
      </c>
      <c r="J10" s="138" t="s">
        <v>414</v>
      </c>
      <c r="K10" s="139" t="s">
        <v>21</v>
      </c>
      <c r="L10" s="156"/>
    </row>
    <row r="11" s="251" customFormat="1" spans="1:12">
      <c r="A11" s="138"/>
      <c r="B11" s="138"/>
      <c r="C11" s="138"/>
      <c r="D11" s="141" t="s">
        <v>24</v>
      </c>
      <c r="E11" s="163"/>
      <c r="F11" s="163"/>
      <c r="G11" s="139" t="s">
        <v>414</v>
      </c>
      <c r="H11" s="154"/>
      <c r="I11" s="138" t="s">
        <v>414</v>
      </c>
      <c r="J11" s="138" t="s">
        <v>414</v>
      </c>
      <c r="K11" s="139" t="s">
        <v>21</v>
      </c>
      <c r="L11" s="156"/>
    </row>
    <row r="12" s="251" customFormat="1" spans="1:12">
      <c r="A12" s="138"/>
      <c r="B12" s="138"/>
      <c r="C12" s="138"/>
      <c r="D12" s="138" t="s">
        <v>25</v>
      </c>
      <c r="E12" s="163"/>
      <c r="F12" s="163"/>
      <c r="G12" s="139" t="s">
        <v>414</v>
      </c>
      <c r="H12" s="154"/>
      <c r="I12" s="138" t="s">
        <v>414</v>
      </c>
      <c r="J12" s="138" t="s">
        <v>414</v>
      </c>
      <c r="K12" s="139" t="s">
        <v>21</v>
      </c>
      <c r="L12" s="155"/>
    </row>
    <row r="13" s="251" customFormat="1" spans="1:12">
      <c r="A13" s="138" t="s">
        <v>26</v>
      </c>
      <c r="B13" s="138" t="s">
        <v>27</v>
      </c>
      <c r="C13" s="138"/>
      <c r="D13" s="138"/>
      <c r="E13" s="138"/>
      <c r="F13" s="139" t="s">
        <v>28</v>
      </c>
      <c r="G13" s="140"/>
      <c r="H13" s="140"/>
      <c r="I13" s="140"/>
      <c r="J13" s="140"/>
      <c r="K13" s="140"/>
      <c r="L13" s="154"/>
    </row>
    <row r="14" s="251" customFormat="1" ht="61" customHeight="1" spans="1:12">
      <c r="A14" s="138"/>
      <c r="B14" s="138" t="s">
        <v>550</v>
      </c>
      <c r="C14" s="138"/>
      <c r="D14" s="138"/>
      <c r="E14" s="138"/>
      <c r="F14" s="139" t="s">
        <v>551</v>
      </c>
      <c r="G14" s="140"/>
      <c r="H14" s="140"/>
      <c r="I14" s="140"/>
      <c r="J14" s="140"/>
      <c r="K14" s="140"/>
      <c r="L14" s="154"/>
    </row>
    <row r="15" s="251" customFormat="1" ht="19.2" spans="1:13">
      <c r="A15" s="138" t="s">
        <v>30</v>
      </c>
      <c r="B15" s="138" t="s">
        <v>31</v>
      </c>
      <c r="C15" s="138" t="s">
        <v>32</v>
      </c>
      <c r="D15" s="138" t="s">
        <v>33</v>
      </c>
      <c r="E15" s="138" t="s">
        <v>34</v>
      </c>
      <c r="F15" s="138" t="s">
        <v>35</v>
      </c>
      <c r="G15" s="138" t="s">
        <v>15</v>
      </c>
      <c r="H15" s="138" t="s">
        <v>17</v>
      </c>
      <c r="I15" s="139" t="s">
        <v>36</v>
      </c>
      <c r="J15" s="140"/>
      <c r="K15" s="140"/>
      <c r="L15" s="154"/>
      <c r="M15" s="93"/>
    </row>
    <row r="16" s="251" customFormat="1" spans="1:12">
      <c r="A16" s="138"/>
      <c r="B16" s="138" t="s">
        <v>37</v>
      </c>
      <c r="C16" s="138" t="s">
        <v>38</v>
      </c>
      <c r="D16" s="222" t="s">
        <v>552</v>
      </c>
      <c r="E16" s="223" t="s">
        <v>530</v>
      </c>
      <c r="F16" s="213" t="s">
        <v>530</v>
      </c>
      <c r="G16" s="214" t="s">
        <v>411</v>
      </c>
      <c r="H16" s="214" t="s">
        <v>411</v>
      </c>
      <c r="I16" s="201"/>
      <c r="J16" s="202"/>
      <c r="K16" s="202"/>
      <c r="L16" s="203"/>
    </row>
    <row r="17" s="251" customFormat="1" spans="1:12">
      <c r="A17" s="138"/>
      <c r="B17" s="138"/>
      <c r="C17" s="138"/>
      <c r="D17" s="225"/>
      <c r="E17" s="191"/>
      <c r="F17" s="193"/>
      <c r="G17" s="216"/>
      <c r="H17" s="216"/>
      <c r="I17" s="219"/>
      <c r="J17" s="220"/>
      <c r="K17" s="220"/>
      <c r="L17" s="221"/>
    </row>
    <row r="18" s="251" customFormat="1" spans="1:12">
      <c r="A18" s="138"/>
      <c r="B18" s="138"/>
      <c r="C18" s="138" t="s">
        <v>41</v>
      </c>
      <c r="D18" s="226" t="s">
        <v>514</v>
      </c>
      <c r="E18" s="227" t="s">
        <v>43</v>
      </c>
      <c r="F18" s="217" t="s">
        <v>441</v>
      </c>
      <c r="G18" s="214" t="s">
        <v>384</v>
      </c>
      <c r="H18" s="214" t="s">
        <v>384</v>
      </c>
      <c r="I18" s="201"/>
      <c r="J18" s="202"/>
      <c r="K18" s="202"/>
      <c r="L18" s="203"/>
    </row>
    <row r="19" s="251" customFormat="1" spans="1:12">
      <c r="A19" s="138"/>
      <c r="B19" s="138"/>
      <c r="C19" s="138"/>
      <c r="D19" s="225"/>
      <c r="E19" s="191"/>
      <c r="F19" s="193"/>
      <c r="G19" s="216"/>
      <c r="H19" s="216"/>
      <c r="I19" s="219"/>
      <c r="J19" s="220"/>
      <c r="K19" s="220"/>
      <c r="L19" s="221"/>
    </row>
    <row r="20" s="251" customFormat="1" spans="1:12">
      <c r="A20" s="138"/>
      <c r="B20" s="138"/>
      <c r="C20" s="138" t="s">
        <v>44</v>
      </c>
      <c r="D20" s="226" t="s">
        <v>553</v>
      </c>
      <c r="E20" s="217" t="s">
        <v>554</v>
      </c>
      <c r="F20" s="217" t="s">
        <v>555</v>
      </c>
      <c r="G20" s="214" t="s">
        <v>384</v>
      </c>
      <c r="H20" s="214" t="s">
        <v>384</v>
      </c>
      <c r="I20" s="201"/>
      <c r="J20" s="202"/>
      <c r="K20" s="202"/>
      <c r="L20" s="203"/>
    </row>
    <row r="21" s="251" customFormat="1" spans="1:12">
      <c r="A21" s="138"/>
      <c r="B21" s="138"/>
      <c r="C21" s="138"/>
      <c r="D21" s="225"/>
      <c r="E21" s="193"/>
      <c r="F21" s="193"/>
      <c r="G21" s="216"/>
      <c r="H21" s="216"/>
      <c r="I21" s="219"/>
      <c r="J21" s="220"/>
      <c r="K21" s="220"/>
      <c r="L21" s="221"/>
    </row>
    <row r="22" s="251" customFormat="1" ht="28.8" spans="1:12">
      <c r="A22" s="138"/>
      <c r="B22" s="138"/>
      <c r="C22" s="138" t="s">
        <v>47</v>
      </c>
      <c r="D22" s="190" t="s">
        <v>531</v>
      </c>
      <c r="E22" s="191" t="s">
        <v>556</v>
      </c>
      <c r="F22" s="194" t="s">
        <v>557</v>
      </c>
      <c r="G22" s="194" t="s">
        <v>505</v>
      </c>
      <c r="H22" s="194" t="s">
        <v>505</v>
      </c>
      <c r="I22" s="198"/>
      <c r="J22" s="199"/>
      <c r="K22" s="199"/>
      <c r="L22" s="200"/>
    </row>
    <row r="23" s="251" customFormat="1" ht="19.2" spans="1:12">
      <c r="A23" s="138"/>
      <c r="B23" s="138"/>
      <c r="C23" s="138"/>
      <c r="D23" s="190" t="s">
        <v>51</v>
      </c>
      <c r="E23" s="193" t="s">
        <v>52</v>
      </c>
      <c r="F23" s="194" t="s">
        <v>441</v>
      </c>
      <c r="G23" s="194" t="s">
        <v>505</v>
      </c>
      <c r="H23" s="194" t="s">
        <v>505</v>
      </c>
      <c r="I23" s="198"/>
      <c r="J23" s="199"/>
      <c r="K23" s="199"/>
      <c r="L23" s="200"/>
    </row>
    <row r="24" s="251" customFormat="1" spans="1:12">
      <c r="A24" s="138"/>
      <c r="B24" s="138" t="s">
        <v>53</v>
      </c>
      <c r="C24" s="138" t="s">
        <v>54</v>
      </c>
      <c r="D24" s="222" t="s">
        <v>518</v>
      </c>
      <c r="E24" s="223" t="s">
        <v>558</v>
      </c>
      <c r="F24" s="214" t="s">
        <v>559</v>
      </c>
      <c r="G24" s="214" t="s">
        <v>384</v>
      </c>
      <c r="H24" s="214" t="s">
        <v>384</v>
      </c>
      <c r="I24" s="201"/>
      <c r="J24" s="202"/>
      <c r="K24" s="202"/>
      <c r="L24" s="203"/>
    </row>
    <row r="25" s="251" customFormat="1" spans="1:12">
      <c r="A25" s="138"/>
      <c r="B25" s="138"/>
      <c r="C25" s="138"/>
      <c r="D25" s="225"/>
      <c r="E25" s="191"/>
      <c r="F25" s="216"/>
      <c r="G25" s="216"/>
      <c r="H25" s="216"/>
      <c r="I25" s="219"/>
      <c r="J25" s="220"/>
      <c r="K25" s="220"/>
      <c r="L25" s="221"/>
    </row>
    <row r="26" s="251" customFormat="1" spans="1:12">
      <c r="A26" s="138"/>
      <c r="B26" s="138"/>
      <c r="C26" s="138" t="s">
        <v>58</v>
      </c>
      <c r="D26" s="226" t="s">
        <v>560</v>
      </c>
      <c r="E26" s="227" t="s">
        <v>561</v>
      </c>
      <c r="F26" s="214" t="s">
        <v>561</v>
      </c>
      <c r="G26" s="214" t="s">
        <v>384</v>
      </c>
      <c r="H26" s="214" t="s">
        <v>384</v>
      </c>
      <c r="I26" s="201"/>
      <c r="J26" s="202"/>
      <c r="K26" s="202"/>
      <c r="L26" s="203"/>
    </row>
    <row r="27" s="251" customFormat="1" spans="1:12">
      <c r="A27" s="138"/>
      <c r="B27" s="138"/>
      <c r="C27" s="138"/>
      <c r="D27" s="225"/>
      <c r="E27" s="191"/>
      <c r="F27" s="216"/>
      <c r="G27" s="216"/>
      <c r="H27" s="216"/>
      <c r="I27" s="219"/>
      <c r="J27" s="220"/>
      <c r="K27" s="220"/>
      <c r="L27" s="221"/>
    </row>
    <row r="28" s="251" customFormat="1" spans="1:12">
      <c r="A28" s="138"/>
      <c r="B28" s="138"/>
      <c r="C28" s="138" t="s">
        <v>60</v>
      </c>
      <c r="D28" s="226" t="s">
        <v>522</v>
      </c>
      <c r="E28" s="227" t="s">
        <v>43</v>
      </c>
      <c r="F28" s="214" t="s">
        <v>441</v>
      </c>
      <c r="G28" s="214" t="s">
        <v>505</v>
      </c>
      <c r="H28" s="214" t="s">
        <v>505</v>
      </c>
      <c r="I28" s="219"/>
      <c r="J28" s="220"/>
      <c r="K28" s="220"/>
      <c r="L28" s="221"/>
    </row>
    <row r="29" s="251" customFormat="1" spans="1:12">
      <c r="A29" s="138"/>
      <c r="B29" s="138"/>
      <c r="C29" s="138"/>
      <c r="D29" s="225"/>
      <c r="E29" s="191"/>
      <c r="F29" s="216"/>
      <c r="G29" s="216"/>
      <c r="H29" s="216"/>
      <c r="I29" s="219"/>
      <c r="J29" s="220"/>
      <c r="K29" s="220"/>
      <c r="L29" s="221"/>
    </row>
    <row r="30" s="251" customFormat="1" spans="1:12">
      <c r="A30" s="138"/>
      <c r="B30" s="138"/>
      <c r="C30" s="138" t="s">
        <v>62</v>
      </c>
      <c r="D30" s="226" t="s">
        <v>535</v>
      </c>
      <c r="E30" s="227" t="s">
        <v>524</v>
      </c>
      <c r="F30" s="228" t="s">
        <v>524</v>
      </c>
      <c r="G30" s="228" t="s">
        <v>505</v>
      </c>
      <c r="H30" s="228" t="s">
        <v>505</v>
      </c>
      <c r="I30" s="219"/>
      <c r="J30" s="220"/>
      <c r="K30" s="220"/>
      <c r="L30" s="221"/>
    </row>
    <row r="31" s="251" customFormat="1" spans="1:12">
      <c r="A31" s="138"/>
      <c r="B31" s="138"/>
      <c r="C31" s="138"/>
      <c r="D31" s="225"/>
      <c r="E31" s="191"/>
      <c r="F31" s="216"/>
      <c r="G31" s="216"/>
      <c r="H31" s="216"/>
      <c r="I31" s="219"/>
      <c r="J31" s="220"/>
      <c r="K31" s="220"/>
      <c r="L31" s="221"/>
    </row>
    <row r="32" s="251" customFormat="1" ht="28.8" spans="1:12">
      <c r="A32" s="138"/>
      <c r="B32" s="138" t="s">
        <v>65</v>
      </c>
      <c r="C32" s="138" t="s">
        <v>66</v>
      </c>
      <c r="D32" s="163" t="s">
        <v>525</v>
      </c>
      <c r="E32" s="196" t="s">
        <v>43</v>
      </c>
      <c r="F32" s="196" t="s">
        <v>562</v>
      </c>
      <c r="G32" s="194" t="s">
        <v>384</v>
      </c>
      <c r="H32" s="194">
        <v>10</v>
      </c>
      <c r="I32" s="219"/>
      <c r="J32" s="220"/>
      <c r="K32" s="220"/>
      <c r="L32" s="221"/>
    </row>
    <row r="33" s="251" customFormat="1" spans="1:12">
      <c r="A33" s="151" t="s">
        <v>69</v>
      </c>
      <c r="B33" s="151"/>
      <c r="C33" s="151"/>
      <c r="D33" s="151"/>
      <c r="E33" s="151"/>
      <c r="F33" s="151"/>
      <c r="G33" s="248">
        <v>100</v>
      </c>
      <c r="H33" s="151">
        <v>100</v>
      </c>
      <c r="I33" s="204"/>
      <c r="J33" s="153"/>
      <c r="K33" s="153"/>
      <c r="L33" s="205"/>
    </row>
    <row r="34" s="251" customFormat="1" ht="50" customHeight="1" spans="1:12">
      <c r="A34" s="138" t="s">
        <v>70</v>
      </c>
      <c r="B34" s="138" t="s">
        <v>459</v>
      </c>
      <c r="C34" s="138"/>
      <c r="D34" s="138"/>
      <c r="E34" s="138"/>
      <c r="F34" s="138"/>
      <c r="G34" s="138"/>
      <c r="H34" s="138"/>
      <c r="I34" s="138"/>
      <c r="J34" s="138"/>
      <c r="K34" s="138"/>
      <c r="L34" s="138"/>
    </row>
    <row r="35" s="251" customFormat="1" spans="1:12">
      <c r="A35" s="137" t="s">
        <v>433</v>
      </c>
      <c r="B35" s="137"/>
      <c r="C35" s="137"/>
      <c r="D35" s="137"/>
      <c r="E35" s="137"/>
      <c r="F35" s="137"/>
      <c r="G35" s="137"/>
      <c r="H35" s="137"/>
      <c r="I35" s="137"/>
      <c r="J35" s="137"/>
      <c r="K35" s="137"/>
      <c r="L35" s="153"/>
    </row>
    <row r="36" s="251" customFormat="1" ht="133" customHeight="1" spans="1:12">
      <c r="A36" s="173" t="s">
        <v>74</v>
      </c>
      <c r="B36" s="173"/>
      <c r="C36" s="173"/>
      <c r="D36" s="173"/>
      <c r="E36" s="173"/>
      <c r="F36" s="173"/>
      <c r="G36" s="173"/>
      <c r="H36" s="173"/>
      <c r="I36" s="173"/>
      <c r="J36" s="173"/>
      <c r="K36" s="173"/>
      <c r="L36" s="173"/>
    </row>
    <row r="37" spans="1:12">
      <c r="A37" s="252"/>
      <c r="B37" s="252"/>
      <c r="C37" s="252"/>
      <c r="D37" s="252"/>
      <c r="E37" s="252"/>
      <c r="F37" s="252"/>
      <c r="G37" s="252"/>
      <c r="H37" s="252"/>
      <c r="I37" s="252"/>
      <c r="J37" s="252"/>
      <c r="K37" s="252"/>
      <c r="L37" s="252"/>
    </row>
  </sheetData>
  <mergeCells count="9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A33:F33"/>
    <mergeCell ref="I33:L33"/>
    <mergeCell ref="B34:L34"/>
    <mergeCell ref="A35:K35"/>
    <mergeCell ref="A36:L36"/>
    <mergeCell ref="A37:L37"/>
    <mergeCell ref="A13:A14"/>
    <mergeCell ref="A15:A32"/>
    <mergeCell ref="B16:B23"/>
    <mergeCell ref="B24:B31"/>
    <mergeCell ref="C16:C17"/>
    <mergeCell ref="C18:C19"/>
    <mergeCell ref="C20:C21"/>
    <mergeCell ref="C22:C23"/>
    <mergeCell ref="C24:C25"/>
    <mergeCell ref="C26:C27"/>
    <mergeCell ref="C28:C29"/>
    <mergeCell ref="C30:C31"/>
    <mergeCell ref="D16:D17"/>
    <mergeCell ref="D18:D19"/>
    <mergeCell ref="D20:D21"/>
    <mergeCell ref="D24:D25"/>
    <mergeCell ref="D26:D27"/>
    <mergeCell ref="D28:D29"/>
    <mergeCell ref="D30:D31"/>
    <mergeCell ref="E16:E17"/>
    <mergeCell ref="E18:E19"/>
    <mergeCell ref="E20:E21"/>
    <mergeCell ref="E24:E25"/>
    <mergeCell ref="E26:E27"/>
    <mergeCell ref="E28:E29"/>
    <mergeCell ref="E30:E31"/>
    <mergeCell ref="F16:F17"/>
    <mergeCell ref="F18:F19"/>
    <mergeCell ref="F20:F21"/>
    <mergeCell ref="F24:F25"/>
    <mergeCell ref="F26:F27"/>
    <mergeCell ref="F28:F29"/>
    <mergeCell ref="F30:F31"/>
    <mergeCell ref="G16:G17"/>
    <mergeCell ref="G18:G19"/>
    <mergeCell ref="G20:G21"/>
    <mergeCell ref="G24:G25"/>
    <mergeCell ref="G26:G27"/>
    <mergeCell ref="G28:G29"/>
    <mergeCell ref="G30:G31"/>
    <mergeCell ref="H16:H17"/>
    <mergeCell ref="H18:H19"/>
    <mergeCell ref="H20:H21"/>
    <mergeCell ref="H24:H25"/>
    <mergeCell ref="H26:H27"/>
    <mergeCell ref="H28:H29"/>
    <mergeCell ref="H30:H31"/>
    <mergeCell ref="L7:L8"/>
    <mergeCell ref="L9:L12"/>
    <mergeCell ref="A7:C12"/>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40" zoomScaleNormal="140" topLeftCell="A2" workbookViewId="0">
      <selection activeCell="F14" sqref="F14:L14"/>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563</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147</v>
      </c>
      <c r="F8" s="163">
        <v>147</v>
      </c>
      <c r="G8" s="186">
        <v>142.9</v>
      </c>
      <c r="H8" s="187"/>
      <c r="I8" s="163">
        <v>10</v>
      </c>
      <c r="J8" s="197">
        <v>0.9721</v>
      </c>
      <c r="K8" s="139">
        <v>9.72</v>
      </c>
      <c r="L8" s="155"/>
    </row>
    <row r="9" s="132" customFormat="1" ht="15.4" customHeight="1" spans="1:12">
      <c r="A9" s="138"/>
      <c r="B9" s="138"/>
      <c r="C9" s="138"/>
      <c r="D9" s="138" t="s">
        <v>20</v>
      </c>
      <c r="E9" s="163">
        <v>147</v>
      </c>
      <c r="F9" s="163">
        <v>147</v>
      </c>
      <c r="G9" s="186">
        <v>142.9</v>
      </c>
      <c r="H9" s="187"/>
      <c r="I9" s="138" t="s">
        <v>414</v>
      </c>
      <c r="J9" s="138" t="s">
        <v>414</v>
      </c>
      <c r="K9" s="139" t="s">
        <v>21</v>
      </c>
      <c r="L9" s="151"/>
    </row>
    <row r="10" s="132" customFormat="1" ht="15.4" customHeight="1" spans="1:12">
      <c r="A10" s="138"/>
      <c r="B10" s="138"/>
      <c r="C10" s="138"/>
      <c r="D10" s="141" t="s">
        <v>23</v>
      </c>
      <c r="E10" s="163">
        <v>147</v>
      </c>
      <c r="F10" s="163">
        <v>147</v>
      </c>
      <c r="G10" s="186">
        <v>142.9</v>
      </c>
      <c r="H10" s="187"/>
      <c r="I10" s="138" t="s">
        <v>414</v>
      </c>
      <c r="J10" s="138" t="s">
        <v>414</v>
      </c>
      <c r="K10" s="139" t="s">
        <v>21</v>
      </c>
      <c r="L10" s="156"/>
    </row>
    <row r="11" s="132" customFormat="1" ht="15.4" customHeight="1" spans="1:12">
      <c r="A11" s="138"/>
      <c r="B11" s="138"/>
      <c r="C11" s="138"/>
      <c r="D11" s="141" t="s">
        <v>24</v>
      </c>
      <c r="E11" s="163"/>
      <c r="F11" s="163"/>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564</v>
      </c>
      <c r="C14" s="138"/>
      <c r="D14" s="138"/>
      <c r="E14" s="138"/>
      <c r="F14" s="139" t="s">
        <v>565</v>
      </c>
      <c r="G14" s="140"/>
      <c r="H14" s="140"/>
      <c r="I14" s="140"/>
      <c r="J14" s="140"/>
      <c r="K14" s="140"/>
      <c r="L14" s="154"/>
    </row>
    <row r="15" s="132" customFormat="1" ht="14"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9.2" spans="1:12">
      <c r="A16" s="138"/>
      <c r="B16" s="138" t="s">
        <v>37</v>
      </c>
      <c r="C16" s="138" t="s">
        <v>38</v>
      </c>
      <c r="D16" s="38" t="s">
        <v>566</v>
      </c>
      <c r="E16" s="44" t="s">
        <v>567</v>
      </c>
      <c r="F16" s="188" t="s">
        <v>568</v>
      </c>
      <c r="G16" s="189">
        <v>10</v>
      </c>
      <c r="H16" s="189">
        <v>10</v>
      </c>
      <c r="I16" s="198"/>
      <c r="J16" s="199"/>
      <c r="K16" s="199"/>
      <c r="L16" s="200"/>
    </row>
    <row r="17" s="132" customFormat="1" ht="19.2" spans="1:12">
      <c r="A17" s="138"/>
      <c r="B17" s="138"/>
      <c r="C17" s="138"/>
      <c r="D17" s="190" t="s">
        <v>569</v>
      </c>
      <c r="E17" s="44" t="s">
        <v>570</v>
      </c>
      <c r="F17" s="191" t="s">
        <v>571</v>
      </c>
      <c r="G17" s="189">
        <v>10</v>
      </c>
      <c r="H17" s="189">
        <v>10</v>
      </c>
      <c r="I17" s="198"/>
      <c r="J17" s="199"/>
      <c r="K17" s="199"/>
      <c r="L17" s="200"/>
    </row>
    <row r="18" s="132" customFormat="1" ht="28.8" spans="1:12">
      <c r="A18" s="138"/>
      <c r="B18" s="138"/>
      <c r="C18" s="138"/>
      <c r="D18" s="190" t="s">
        <v>572</v>
      </c>
      <c r="E18" s="44" t="s">
        <v>573</v>
      </c>
      <c r="F18" s="191" t="s">
        <v>574</v>
      </c>
      <c r="G18" s="189">
        <v>10</v>
      </c>
      <c r="H18" s="189">
        <v>10</v>
      </c>
      <c r="I18" s="198"/>
      <c r="J18" s="199"/>
      <c r="K18" s="199"/>
      <c r="L18" s="200"/>
    </row>
    <row r="19" s="132" customFormat="1" ht="9.6" spans="1:12">
      <c r="A19" s="138"/>
      <c r="B19" s="138"/>
      <c r="C19" s="138" t="s">
        <v>41</v>
      </c>
      <c r="D19" s="192" t="s">
        <v>386</v>
      </c>
      <c r="E19" s="44" t="s">
        <v>52</v>
      </c>
      <c r="F19" s="193" t="s">
        <v>441</v>
      </c>
      <c r="G19" s="189">
        <v>5</v>
      </c>
      <c r="H19" s="189">
        <v>5</v>
      </c>
      <c r="I19" s="201"/>
      <c r="J19" s="202"/>
      <c r="K19" s="202"/>
      <c r="L19" s="203"/>
    </row>
    <row r="20" s="132" customFormat="1" ht="19.2" spans="1:12">
      <c r="A20" s="138"/>
      <c r="B20" s="138"/>
      <c r="C20" s="138" t="s">
        <v>44</v>
      </c>
      <c r="D20" s="192" t="s">
        <v>575</v>
      </c>
      <c r="E20" s="193" t="s">
        <v>43</v>
      </c>
      <c r="F20" s="193" t="s">
        <v>441</v>
      </c>
      <c r="G20" s="189">
        <v>5</v>
      </c>
      <c r="H20" s="189">
        <v>5</v>
      </c>
      <c r="I20" s="204"/>
      <c r="J20" s="136"/>
      <c r="K20" s="136"/>
      <c r="L20" s="205"/>
    </row>
    <row r="21" s="132" customFormat="1" ht="19.2" spans="1:12">
      <c r="A21" s="138"/>
      <c r="B21" s="138"/>
      <c r="C21" s="138" t="s">
        <v>47</v>
      </c>
      <c r="D21" s="192" t="s">
        <v>576</v>
      </c>
      <c r="E21" s="249" t="s">
        <v>577</v>
      </c>
      <c r="F21" s="250" t="s">
        <v>578</v>
      </c>
      <c r="G21" s="189">
        <v>5</v>
      </c>
      <c r="H21" s="189">
        <v>4.86</v>
      </c>
      <c r="I21" s="238"/>
      <c r="J21" s="239"/>
      <c r="K21" s="239"/>
      <c r="L21" s="240"/>
    </row>
    <row r="22" s="132" customFormat="1" ht="19.2" spans="1:12">
      <c r="A22" s="138"/>
      <c r="B22" s="138"/>
      <c r="C22" s="138"/>
      <c r="D22" s="192" t="s">
        <v>51</v>
      </c>
      <c r="E22" s="193" t="s">
        <v>441</v>
      </c>
      <c r="F22" s="194" t="s">
        <v>441</v>
      </c>
      <c r="G22" s="189">
        <v>5</v>
      </c>
      <c r="H22" s="189">
        <v>5</v>
      </c>
      <c r="I22" s="209"/>
      <c r="J22" s="210"/>
      <c r="K22" s="210"/>
      <c r="L22" s="211"/>
    </row>
    <row r="23" s="132" customFormat="1" ht="15" customHeight="1" spans="1:12">
      <c r="A23" s="138"/>
      <c r="B23" s="138" t="s">
        <v>53</v>
      </c>
      <c r="C23" s="138" t="s">
        <v>58</v>
      </c>
      <c r="D23" s="38" t="s">
        <v>389</v>
      </c>
      <c r="E23" s="188" t="s">
        <v>64</v>
      </c>
      <c r="F23" s="188" t="s">
        <v>64</v>
      </c>
      <c r="G23" s="189">
        <v>15</v>
      </c>
      <c r="H23" s="189">
        <v>15</v>
      </c>
      <c r="I23" s="201"/>
      <c r="J23" s="202"/>
      <c r="K23" s="202"/>
      <c r="L23" s="203"/>
    </row>
    <row r="24" s="132" customFormat="1" ht="15" customHeight="1" spans="1:12">
      <c r="A24" s="138"/>
      <c r="B24" s="138"/>
      <c r="C24" s="138" t="s">
        <v>62</v>
      </c>
      <c r="D24" s="38" t="s">
        <v>130</v>
      </c>
      <c r="E24" s="191" t="s">
        <v>131</v>
      </c>
      <c r="F24" s="191" t="s">
        <v>131</v>
      </c>
      <c r="G24" s="189">
        <v>15</v>
      </c>
      <c r="H24" s="189">
        <v>15</v>
      </c>
      <c r="I24" s="204"/>
      <c r="J24" s="136"/>
      <c r="K24" s="136"/>
      <c r="L24" s="205"/>
    </row>
    <row r="25" s="132" customFormat="1" ht="28.8" spans="1:12">
      <c r="A25" s="138"/>
      <c r="B25" s="138" t="s">
        <v>65</v>
      </c>
      <c r="C25" s="138" t="s">
        <v>66</v>
      </c>
      <c r="D25" s="192" t="s">
        <v>579</v>
      </c>
      <c r="E25" s="196" t="s">
        <v>68</v>
      </c>
      <c r="F25" s="194" t="s">
        <v>562</v>
      </c>
      <c r="G25" s="194">
        <v>10</v>
      </c>
      <c r="H25" s="194">
        <v>10</v>
      </c>
      <c r="I25" s="206"/>
      <c r="J25" s="207"/>
      <c r="K25" s="207"/>
      <c r="L25" s="208"/>
    </row>
    <row r="26" s="132" customFormat="1" ht="15" customHeight="1" spans="1:12">
      <c r="A26" s="151" t="s">
        <v>69</v>
      </c>
      <c r="B26" s="151"/>
      <c r="C26" s="151"/>
      <c r="D26" s="151"/>
      <c r="E26" s="151"/>
      <c r="F26" s="151"/>
      <c r="G26" s="248">
        <v>100</v>
      </c>
      <c r="H26" s="151">
        <v>99.58</v>
      </c>
      <c r="I26" s="201"/>
      <c r="J26" s="202"/>
      <c r="K26" s="202"/>
      <c r="L26" s="203"/>
    </row>
    <row r="27" s="132" customFormat="1" ht="35.1" customHeight="1" spans="1:12">
      <c r="A27" s="169" t="s">
        <v>70</v>
      </c>
      <c r="B27" s="169" t="s">
        <v>580</v>
      </c>
      <c r="C27" s="169"/>
      <c r="D27" s="169"/>
      <c r="E27" s="169"/>
      <c r="F27" s="169"/>
      <c r="G27" s="169"/>
      <c r="H27" s="169"/>
      <c r="I27" s="169"/>
      <c r="J27" s="169"/>
      <c r="K27" s="169"/>
      <c r="L27" s="169"/>
    </row>
    <row r="28" s="132" customFormat="1" ht="16.15" customHeight="1" spans="1:12">
      <c r="A28" s="137" t="s">
        <v>433</v>
      </c>
      <c r="B28" s="137"/>
      <c r="C28" s="137"/>
      <c r="D28" s="137"/>
      <c r="E28" s="137"/>
      <c r="F28" s="137"/>
      <c r="G28" s="137"/>
      <c r="H28" s="137"/>
      <c r="I28" s="137"/>
      <c r="J28" s="137"/>
      <c r="K28" s="137"/>
      <c r="L28" s="137"/>
    </row>
    <row r="29" s="132" customFormat="1" ht="130" customHeight="1" spans="1:12">
      <c r="A29" s="152" t="s">
        <v>74</v>
      </c>
      <c r="B29" s="152"/>
      <c r="C29" s="152"/>
      <c r="D29" s="152"/>
      <c r="E29" s="152"/>
      <c r="F29" s="152"/>
      <c r="G29" s="152"/>
      <c r="H29" s="152"/>
      <c r="I29" s="152"/>
      <c r="J29" s="152"/>
      <c r="K29" s="152"/>
      <c r="L29" s="152"/>
    </row>
    <row r="30" s="132" customFormat="1" customHeight="1" spans="1:12">
      <c r="A30" s="153"/>
      <c r="B30" s="153"/>
      <c r="C30" s="153"/>
      <c r="D30" s="153"/>
      <c r="E30" s="153"/>
      <c r="F30" s="153"/>
      <c r="G30" s="153"/>
      <c r="H30" s="153"/>
      <c r="I30" s="153"/>
      <c r="J30" s="153"/>
      <c r="K30" s="153"/>
      <c r="L30" s="153"/>
    </row>
    <row r="31" s="132" customFormat="1" customHeight="1" spans="1:12">
      <c r="A31" s="153"/>
      <c r="B31" s="153"/>
      <c r="C31" s="153"/>
      <c r="D31" s="153"/>
      <c r="E31" s="153"/>
      <c r="F31" s="153"/>
      <c r="G31" s="153"/>
      <c r="H31" s="153"/>
      <c r="I31" s="153"/>
      <c r="J31" s="153"/>
      <c r="K31" s="153"/>
      <c r="L31" s="153"/>
    </row>
    <row r="32" s="132" customFormat="1" customHeight="1" spans="1:12">
      <c r="A32" s="153"/>
      <c r="B32" s="153"/>
      <c r="C32" s="153"/>
      <c r="D32" s="153"/>
      <c r="E32" s="153"/>
      <c r="F32" s="153"/>
      <c r="G32" s="153"/>
      <c r="H32" s="153"/>
      <c r="I32" s="153"/>
      <c r="J32" s="153"/>
      <c r="K32" s="153"/>
      <c r="L32" s="153"/>
    </row>
    <row r="33" s="132" customFormat="1" customHeight="1" spans="1:12">
      <c r="A33" s="153"/>
      <c r="B33" s="153"/>
      <c r="C33" s="153"/>
      <c r="D33" s="153"/>
      <c r="E33" s="153"/>
      <c r="F33" s="153"/>
      <c r="G33" s="153"/>
      <c r="H33" s="153"/>
      <c r="I33" s="153"/>
      <c r="J33" s="153"/>
      <c r="K33" s="153"/>
      <c r="L33" s="153"/>
    </row>
    <row r="34" s="132" customFormat="1" customHeight="1" spans="1:12">
      <c r="A34" s="153"/>
      <c r="B34" s="153"/>
      <c r="C34" s="153"/>
      <c r="D34" s="153"/>
      <c r="E34" s="153"/>
      <c r="F34" s="153"/>
      <c r="G34" s="153"/>
      <c r="H34" s="153"/>
      <c r="I34" s="153"/>
      <c r="J34" s="153"/>
      <c r="K34" s="153"/>
      <c r="L34" s="153"/>
    </row>
    <row r="35" s="132" customFormat="1" customHeight="1" spans="1:12">
      <c r="A35" s="153"/>
      <c r="B35" s="153"/>
      <c r="C35" s="153"/>
      <c r="D35" s="153"/>
      <c r="E35" s="153"/>
      <c r="F35" s="153"/>
      <c r="G35" s="153"/>
      <c r="H35" s="153"/>
      <c r="I35" s="153"/>
      <c r="J35" s="153"/>
      <c r="K35" s="153"/>
      <c r="L35" s="153"/>
    </row>
    <row r="36" s="132" customFormat="1" customHeight="1" spans="1:12">
      <c r="A36" s="153"/>
      <c r="B36" s="153"/>
      <c r="C36" s="153"/>
      <c r="D36" s="153"/>
      <c r="E36" s="153"/>
      <c r="F36" s="153"/>
      <c r="G36" s="153"/>
      <c r="H36" s="153"/>
      <c r="I36" s="153"/>
      <c r="J36" s="153"/>
      <c r="K36" s="153"/>
      <c r="L36" s="153"/>
    </row>
    <row r="37" s="132" customFormat="1" customHeight="1" spans="1:12">
      <c r="A37" s="136"/>
      <c r="B37" s="136"/>
      <c r="C37" s="136"/>
      <c r="D37" s="136"/>
      <c r="E37" s="136"/>
      <c r="F37" s="136"/>
      <c r="G37" s="136"/>
      <c r="H37" s="136"/>
      <c r="I37" s="136"/>
      <c r="J37" s="136"/>
      <c r="K37" s="136"/>
      <c r="L37" s="136"/>
    </row>
  </sheetData>
  <mergeCells count="47">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D28"/>
    <mergeCell ref="I28:L28"/>
    <mergeCell ref="A29:L29"/>
    <mergeCell ref="A37:L37"/>
    <mergeCell ref="A13:A14"/>
    <mergeCell ref="A15:A25"/>
    <mergeCell ref="B16:B22"/>
    <mergeCell ref="B23:B24"/>
    <mergeCell ref="C16:C18"/>
    <mergeCell ref="C21:C22"/>
    <mergeCell ref="L7:L8"/>
    <mergeCell ref="L9:L12"/>
    <mergeCell ref="A7:C12"/>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45" zoomScaleNormal="145" topLeftCell="A6" workbookViewId="0">
      <selection activeCell="F14" sqref="F14:L14"/>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581</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1965</v>
      </c>
      <c r="F8" s="163">
        <v>1965</v>
      </c>
      <c r="G8" s="163">
        <v>1965</v>
      </c>
      <c r="H8" s="163">
        <v>10</v>
      </c>
      <c r="I8" s="163">
        <v>10</v>
      </c>
      <c r="J8" s="236">
        <v>1</v>
      </c>
      <c r="K8" s="139">
        <v>10</v>
      </c>
      <c r="L8" s="155"/>
    </row>
    <row r="9" s="132" customFormat="1" ht="15.4" customHeight="1" spans="1:12">
      <c r="A9" s="138"/>
      <c r="B9" s="138"/>
      <c r="C9" s="138"/>
      <c r="D9" s="138" t="s">
        <v>20</v>
      </c>
      <c r="E9" s="163">
        <v>1965</v>
      </c>
      <c r="F9" s="163">
        <v>1965</v>
      </c>
      <c r="G9" s="163">
        <v>1965</v>
      </c>
      <c r="H9" s="138" t="s">
        <v>414</v>
      </c>
      <c r="I9" s="138" t="s">
        <v>414</v>
      </c>
      <c r="J9" s="138" t="s">
        <v>414</v>
      </c>
      <c r="K9" s="139" t="s">
        <v>21</v>
      </c>
      <c r="L9" s="151" t="s">
        <v>22</v>
      </c>
    </row>
    <row r="10" s="132" customFormat="1" ht="15.4" customHeight="1" spans="1:12">
      <c r="A10" s="138"/>
      <c r="B10" s="138"/>
      <c r="C10" s="138"/>
      <c r="D10" s="141" t="s">
        <v>23</v>
      </c>
      <c r="E10" s="163">
        <v>1965</v>
      </c>
      <c r="F10" s="163">
        <v>1965</v>
      </c>
      <c r="G10" s="163">
        <v>1965</v>
      </c>
      <c r="H10" s="138" t="s">
        <v>414</v>
      </c>
      <c r="I10" s="138" t="s">
        <v>414</v>
      </c>
      <c r="J10" s="138" t="s">
        <v>414</v>
      </c>
      <c r="K10" s="139" t="s">
        <v>21</v>
      </c>
      <c r="L10" s="156"/>
    </row>
    <row r="11" s="132" customFormat="1" ht="15.4" customHeight="1" spans="1:12">
      <c r="A11" s="138"/>
      <c r="B11" s="138"/>
      <c r="C11" s="138"/>
      <c r="D11" s="141" t="s">
        <v>24</v>
      </c>
      <c r="E11" s="163"/>
      <c r="F11" s="163"/>
      <c r="G11" s="163"/>
      <c r="H11" s="138" t="s">
        <v>414</v>
      </c>
      <c r="I11" s="138" t="s">
        <v>414</v>
      </c>
      <c r="J11" s="138" t="s">
        <v>414</v>
      </c>
      <c r="K11" s="139" t="s">
        <v>21</v>
      </c>
      <c r="L11" s="156"/>
    </row>
    <row r="12" s="132" customFormat="1" ht="15.4" customHeight="1" spans="1:12">
      <c r="A12" s="138"/>
      <c r="B12" s="138"/>
      <c r="C12" s="138"/>
      <c r="D12" s="138" t="s">
        <v>25</v>
      </c>
      <c r="E12" s="163"/>
      <c r="F12" s="163"/>
      <c r="G12" s="163"/>
      <c r="H12" s="138" t="s">
        <v>414</v>
      </c>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582</v>
      </c>
      <c r="C14" s="138"/>
      <c r="D14" s="138"/>
      <c r="E14" s="138"/>
      <c r="F14" s="139" t="s">
        <v>583</v>
      </c>
      <c r="G14" s="140"/>
      <c r="H14" s="140"/>
      <c r="I14" s="140"/>
      <c r="J14" s="140"/>
      <c r="K14" s="140"/>
      <c r="L14" s="15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5" customHeight="1" spans="1:12">
      <c r="A16" s="138"/>
      <c r="B16" s="138" t="s">
        <v>37</v>
      </c>
      <c r="C16" s="138" t="s">
        <v>38</v>
      </c>
      <c r="D16" s="222" t="s">
        <v>512</v>
      </c>
      <c r="E16" s="213" t="s">
        <v>584</v>
      </c>
      <c r="F16" s="213" t="s">
        <v>585</v>
      </c>
      <c r="G16" s="214" t="s">
        <v>411</v>
      </c>
      <c r="H16" s="214" t="s">
        <v>411</v>
      </c>
      <c r="I16" s="201"/>
      <c r="J16" s="202"/>
      <c r="K16" s="202"/>
      <c r="L16" s="203"/>
    </row>
    <row r="17" s="132" customFormat="1" ht="15" customHeight="1" spans="1:12">
      <c r="A17" s="138"/>
      <c r="B17" s="138"/>
      <c r="C17" s="138"/>
      <c r="D17" s="225"/>
      <c r="E17" s="193"/>
      <c r="F17" s="193"/>
      <c r="G17" s="216"/>
      <c r="H17" s="216"/>
      <c r="I17" s="219"/>
      <c r="J17" s="220"/>
      <c r="K17" s="220"/>
      <c r="L17" s="221"/>
    </row>
    <row r="18" s="132" customFormat="1" ht="15" customHeight="1" spans="1:12">
      <c r="A18" s="138"/>
      <c r="B18" s="138"/>
      <c r="C18" s="138" t="s">
        <v>41</v>
      </c>
      <c r="D18" s="226" t="s">
        <v>514</v>
      </c>
      <c r="E18" s="227" t="s">
        <v>43</v>
      </c>
      <c r="F18" s="217" t="s">
        <v>441</v>
      </c>
      <c r="G18" s="214" t="s">
        <v>384</v>
      </c>
      <c r="H18" s="214" t="s">
        <v>384</v>
      </c>
      <c r="I18" s="201"/>
      <c r="J18" s="202"/>
      <c r="K18" s="202"/>
      <c r="L18" s="203"/>
    </row>
    <row r="19" s="132" customFormat="1" ht="15" customHeight="1" spans="1:12">
      <c r="A19" s="138"/>
      <c r="B19" s="138"/>
      <c r="C19" s="138"/>
      <c r="D19" s="225"/>
      <c r="E19" s="191"/>
      <c r="F19" s="193"/>
      <c r="G19" s="216"/>
      <c r="H19" s="216"/>
      <c r="I19" s="219"/>
      <c r="J19" s="220"/>
      <c r="K19" s="220"/>
      <c r="L19" s="221"/>
    </row>
    <row r="20" s="132" customFormat="1" ht="15" customHeight="1" spans="1:12">
      <c r="A20" s="138"/>
      <c r="B20" s="138"/>
      <c r="C20" s="138" t="s">
        <v>44</v>
      </c>
      <c r="D20" s="226" t="s">
        <v>443</v>
      </c>
      <c r="E20" s="227" t="s">
        <v>586</v>
      </c>
      <c r="F20" s="217" t="s">
        <v>586</v>
      </c>
      <c r="G20" s="214" t="s">
        <v>384</v>
      </c>
      <c r="H20" s="214" t="s">
        <v>384</v>
      </c>
      <c r="I20" s="201"/>
      <c r="J20" s="202"/>
      <c r="K20" s="202"/>
      <c r="L20" s="203"/>
    </row>
    <row r="21" s="132" customFormat="1" ht="15" customHeight="1" spans="1:12">
      <c r="A21" s="138"/>
      <c r="B21" s="138"/>
      <c r="C21" s="138"/>
      <c r="D21" s="225"/>
      <c r="E21" s="191"/>
      <c r="F21" s="193"/>
      <c r="G21" s="216"/>
      <c r="H21" s="216"/>
      <c r="I21" s="219"/>
      <c r="J21" s="220"/>
      <c r="K21" s="220"/>
      <c r="L21" s="221"/>
    </row>
    <row r="22" s="132" customFormat="1" ht="19" customHeight="1" spans="1:12">
      <c r="A22" s="138"/>
      <c r="B22" s="138"/>
      <c r="C22" s="138" t="s">
        <v>47</v>
      </c>
      <c r="D22" s="190" t="s">
        <v>517</v>
      </c>
      <c r="E22" s="191" t="s">
        <v>516</v>
      </c>
      <c r="F22" s="194" t="s">
        <v>516</v>
      </c>
      <c r="G22" s="194" t="s">
        <v>505</v>
      </c>
      <c r="H22" s="194" t="s">
        <v>505</v>
      </c>
      <c r="I22" s="198"/>
      <c r="J22" s="199"/>
      <c r="K22" s="199"/>
      <c r="L22" s="200"/>
    </row>
    <row r="23" s="132" customFormat="1" ht="19" customHeight="1" spans="1:12">
      <c r="A23" s="138"/>
      <c r="B23" s="138"/>
      <c r="C23" s="138"/>
      <c r="D23" s="190" t="s">
        <v>51</v>
      </c>
      <c r="E23" s="193" t="s">
        <v>52</v>
      </c>
      <c r="F23" s="194" t="s">
        <v>441</v>
      </c>
      <c r="G23" s="194" t="s">
        <v>505</v>
      </c>
      <c r="H23" s="194" t="s">
        <v>505</v>
      </c>
      <c r="I23" s="198"/>
      <c r="J23" s="199"/>
      <c r="K23" s="199"/>
      <c r="L23" s="200"/>
    </row>
    <row r="24" s="132" customFormat="1" ht="15" customHeight="1" spans="1:12">
      <c r="A24" s="138"/>
      <c r="B24" s="138" t="s">
        <v>53</v>
      </c>
      <c r="C24" s="138" t="s">
        <v>54</v>
      </c>
      <c r="D24" s="222" t="s">
        <v>587</v>
      </c>
      <c r="E24" s="223" t="s">
        <v>558</v>
      </c>
      <c r="F24" s="214" t="s">
        <v>588</v>
      </c>
      <c r="G24" s="214" t="s">
        <v>384</v>
      </c>
      <c r="H24" s="214" t="s">
        <v>384</v>
      </c>
      <c r="I24" s="201"/>
      <c r="J24" s="202"/>
      <c r="K24" s="202"/>
      <c r="L24" s="203"/>
    </row>
    <row r="25" s="132" customFormat="1" ht="15" customHeight="1" spans="1:12">
      <c r="A25" s="138"/>
      <c r="B25" s="138"/>
      <c r="C25" s="138"/>
      <c r="D25" s="225"/>
      <c r="E25" s="191"/>
      <c r="F25" s="216"/>
      <c r="G25" s="216"/>
      <c r="H25" s="216"/>
      <c r="I25" s="219"/>
      <c r="J25" s="220"/>
      <c r="K25" s="220"/>
      <c r="L25" s="221"/>
    </row>
    <row r="26" s="132" customFormat="1" ht="15" customHeight="1" spans="1:12">
      <c r="A26" s="138"/>
      <c r="B26" s="138"/>
      <c r="C26" s="138" t="s">
        <v>58</v>
      </c>
      <c r="D26" s="226" t="s">
        <v>589</v>
      </c>
      <c r="E26" s="227" t="s">
        <v>109</v>
      </c>
      <c r="F26" s="214" t="s">
        <v>109</v>
      </c>
      <c r="G26" s="214" t="s">
        <v>384</v>
      </c>
      <c r="H26" s="214" t="s">
        <v>384</v>
      </c>
      <c r="I26" s="201"/>
      <c r="J26" s="202"/>
      <c r="K26" s="202"/>
      <c r="L26" s="203"/>
    </row>
    <row r="27" s="132" customFormat="1" ht="15" customHeight="1" spans="1:12">
      <c r="A27" s="138"/>
      <c r="B27" s="138"/>
      <c r="C27" s="138"/>
      <c r="D27" s="225"/>
      <c r="E27" s="191"/>
      <c r="F27" s="216"/>
      <c r="G27" s="216"/>
      <c r="H27" s="216"/>
      <c r="I27" s="219"/>
      <c r="J27" s="220"/>
      <c r="K27" s="220"/>
      <c r="L27" s="221"/>
    </row>
    <row r="28" s="132" customFormat="1" ht="15" customHeight="1" spans="1:12">
      <c r="A28" s="138"/>
      <c r="B28" s="138"/>
      <c r="C28" s="138" t="s">
        <v>60</v>
      </c>
      <c r="D28" s="226" t="s">
        <v>590</v>
      </c>
      <c r="E28" s="227" t="s">
        <v>109</v>
      </c>
      <c r="F28" s="227" t="s">
        <v>109</v>
      </c>
      <c r="G28" s="214" t="s">
        <v>505</v>
      </c>
      <c r="H28" s="214" t="s">
        <v>505</v>
      </c>
      <c r="I28" s="201"/>
      <c r="J28" s="202"/>
      <c r="K28" s="202"/>
      <c r="L28" s="203"/>
    </row>
    <row r="29" s="132" customFormat="1" ht="15" customHeight="1" spans="1:12">
      <c r="A29" s="138"/>
      <c r="B29" s="138"/>
      <c r="C29" s="138"/>
      <c r="D29" s="225"/>
      <c r="E29" s="191"/>
      <c r="F29" s="191"/>
      <c r="G29" s="216"/>
      <c r="H29" s="216"/>
      <c r="I29" s="219"/>
      <c r="J29" s="220"/>
      <c r="K29" s="220"/>
      <c r="L29" s="221"/>
    </row>
    <row r="30" s="132" customFormat="1" ht="15" customHeight="1" spans="1:12">
      <c r="A30" s="138"/>
      <c r="B30" s="138"/>
      <c r="C30" s="138" t="s">
        <v>62</v>
      </c>
      <c r="D30" s="226" t="s">
        <v>591</v>
      </c>
      <c r="E30" s="227" t="s">
        <v>592</v>
      </c>
      <c r="F30" s="228" t="s">
        <v>592</v>
      </c>
      <c r="G30" s="228" t="s">
        <v>505</v>
      </c>
      <c r="H30" s="228" t="s">
        <v>505</v>
      </c>
      <c r="I30" s="219"/>
      <c r="J30" s="220"/>
      <c r="K30" s="220"/>
      <c r="L30" s="221"/>
    </row>
    <row r="31" s="132" customFormat="1" ht="15" customHeight="1" spans="1:12">
      <c r="A31" s="138"/>
      <c r="B31" s="138"/>
      <c r="C31" s="138"/>
      <c r="D31" s="225"/>
      <c r="E31" s="191"/>
      <c r="F31" s="216"/>
      <c r="G31" s="216"/>
      <c r="H31" s="216"/>
      <c r="I31" s="219"/>
      <c r="J31" s="220"/>
      <c r="K31" s="220"/>
      <c r="L31" s="221"/>
    </row>
    <row r="32" s="132" customFormat="1" ht="15" customHeight="1" spans="1:12">
      <c r="A32" s="138"/>
      <c r="B32" s="138" t="s">
        <v>65</v>
      </c>
      <c r="C32" s="138" t="s">
        <v>66</v>
      </c>
      <c r="D32" s="163" t="s">
        <v>525</v>
      </c>
      <c r="E32" s="192" t="s">
        <v>68</v>
      </c>
      <c r="F32" s="196" t="s">
        <v>562</v>
      </c>
      <c r="G32" s="194" t="s">
        <v>384</v>
      </c>
      <c r="H32" s="194">
        <v>10</v>
      </c>
      <c r="I32" s="219"/>
      <c r="J32" s="220"/>
      <c r="K32" s="220"/>
      <c r="L32" s="221"/>
    </row>
    <row r="33" s="132" customFormat="1" ht="15" customHeight="1" spans="1:12">
      <c r="A33" s="151" t="s">
        <v>69</v>
      </c>
      <c r="B33" s="151"/>
      <c r="C33" s="151"/>
      <c r="D33" s="151"/>
      <c r="E33" s="151"/>
      <c r="F33" s="151"/>
      <c r="G33" s="248">
        <v>100</v>
      </c>
      <c r="H33" s="151">
        <v>100</v>
      </c>
      <c r="I33" s="204"/>
      <c r="J33" s="153"/>
      <c r="K33" s="153"/>
      <c r="L33" s="205"/>
    </row>
    <row r="34" s="132" customFormat="1" ht="35.1" customHeight="1" spans="1:12">
      <c r="A34" s="138" t="s">
        <v>70</v>
      </c>
      <c r="B34" s="138" t="s">
        <v>459</v>
      </c>
      <c r="C34" s="138"/>
      <c r="D34" s="138"/>
      <c r="E34" s="138"/>
      <c r="F34" s="138"/>
      <c r="G34" s="138"/>
      <c r="H34" s="138"/>
      <c r="I34" s="138"/>
      <c r="J34" s="138"/>
      <c r="K34" s="138"/>
      <c r="L34" s="138"/>
    </row>
    <row r="35" s="132" customFormat="1" ht="16.15" customHeight="1" spans="1:12">
      <c r="A35" s="137" t="s">
        <v>486</v>
      </c>
      <c r="B35" s="137"/>
      <c r="C35" s="137"/>
      <c r="D35" s="137"/>
      <c r="E35" s="137"/>
      <c r="F35" s="137"/>
      <c r="G35" s="137"/>
      <c r="H35" s="137"/>
      <c r="I35" s="137"/>
      <c r="J35" s="137"/>
      <c r="K35" s="137"/>
      <c r="L35" s="137"/>
    </row>
    <row r="36" s="132" customFormat="1" ht="130" customHeight="1" spans="1:12">
      <c r="A36" s="173" t="s">
        <v>74</v>
      </c>
      <c r="B36" s="173"/>
      <c r="C36" s="173"/>
      <c r="D36" s="173"/>
      <c r="E36" s="173"/>
      <c r="F36" s="173"/>
      <c r="G36" s="173"/>
      <c r="H36" s="173"/>
      <c r="I36" s="173"/>
      <c r="J36" s="173"/>
      <c r="K36" s="173"/>
      <c r="L36" s="173"/>
    </row>
    <row r="37" customHeight="1" spans="1:12">
      <c r="A37" s="136"/>
      <c r="B37" s="136"/>
      <c r="C37" s="136"/>
      <c r="D37" s="136"/>
      <c r="E37" s="136"/>
      <c r="F37" s="136"/>
      <c r="G37" s="136"/>
      <c r="H37" s="136"/>
      <c r="I37" s="136"/>
      <c r="J37" s="136"/>
      <c r="K37" s="136"/>
      <c r="L37" s="136"/>
    </row>
  </sheetData>
  <mergeCells count="89">
    <mergeCell ref="A1:K1"/>
    <mergeCell ref="A2:K2"/>
    <mergeCell ref="A3:K3"/>
    <mergeCell ref="A4:E4"/>
    <mergeCell ref="F4:L4"/>
    <mergeCell ref="A5:C5"/>
    <mergeCell ref="D5:L5"/>
    <mergeCell ref="A6:C6"/>
    <mergeCell ref="D6:E6"/>
    <mergeCell ref="G6:L6"/>
    <mergeCell ref="G7:H7"/>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A33:F33"/>
    <mergeCell ref="I33:L33"/>
    <mergeCell ref="B34:L34"/>
    <mergeCell ref="A35:L35"/>
    <mergeCell ref="A36:L36"/>
    <mergeCell ref="A37:L37"/>
    <mergeCell ref="A13:A14"/>
    <mergeCell ref="A15:A32"/>
    <mergeCell ref="B16:B23"/>
    <mergeCell ref="B24:B31"/>
    <mergeCell ref="C16:C17"/>
    <mergeCell ref="C18:C19"/>
    <mergeCell ref="C20:C21"/>
    <mergeCell ref="C22:C23"/>
    <mergeCell ref="C24:C25"/>
    <mergeCell ref="C26:C27"/>
    <mergeCell ref="C28:C29"/>
    <mergeCell ref="C30:C31"/>
    <mergeCell ref="D16:D17"/>
    <mergeCell ref="D18:D19"/>
    <mergeCell ref="D20:D21"/>
    <mergeCell ref="D24:D25"/>
    <mergeCell ref="D26:D27"/>
    <mergeCell ref="D28:D29"/>
    <mergeCell ref="D30:D31"/>
    <mergeCell ref="E16:E17"/>
    <mergeCell ref="E18:E19"/>
    <mergeCell ref="E20:E21"/>
    <mergeCell ref="E24:E25"/>
    <mergeCell ref="E26:E27"/>
    <mergeCell ref="E28:E29"/>
    <mergeCell ref="E30:E31"/>
    <mergeCell ref="F16:F17"/>
    <mergeCell ref="F18:F19"/>
    <mergeCell ref="F20:F21"/>
    <mergeCell ref="F24:F25"/>
    <mergeCell ref="F26:F27"/>
    <mergeCell ref="F28:F29"/>
    <mergeCell ref="F30:F31"/>
    <mergeCell ref="G16:G17"/>
    <mergeCell ref="G18:G19"/>
    <mergeCell ref="G20:G21"/>
    <mergeCell ref="G24:G25"/>
    <mergeCell ref="G26:G27"/>
    <mergeCell ref="G28:G29"/>
    <mergeCell ref="G30:G31"/>
    <mergeCell ref="H16:H17"/>
    <mergeCell ref="H18:H19"/>
    <mergeCell ref="H20:H21"/>
    <mergeCell ref="H24:H25"/>
    <mergeCell ref="H26:H27"/>
    <mergeCell ref="H28:H29"/>
    <mergeCell ref="H30:H31"/>
    <mergeCell ref="L7:L8"/>
    <mergeCell ref="L9:L12"/>
    <mergeCell ref="A7:C12"/>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145" zoomScaleNormal="145" topLeftCell="C6" workbookViewId="0">
      <selection activeCell="I19" sqref="I19:L19"/>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9" width="8.72222222222222" style="133" customWidth="1"/>
    <col min="10"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593</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38">
        <v>8</v>
      </c>
      <c r="F8" s="138">
        <v>8</v>
      </c>
      <c r="G8" s="139">
        <v>0</v>
      </c>
      <c r="H8" s="154"/>
      <c r="I8" s="138">
        <v>10</v>
      </c>
      <c r="J8" s="147">
        <v>0</v>
      </c>
      <c r="K8" s="139">
        <v>0</v>
      </c>
      <c r="L8" s="155"/>
    </row>
    <row r="9" s="132" customFormat="1" ht="15.4" customHeight="1" spans="1:12">
      <c r="A9" s="138"/>
      <c r="B9" s="138"/>
      <c r="C9" s="138"/>
      <c r="D9" s="138" t="s">
        <v>20</v>
      </c>
      <c r="E9" s="138">
        <v>8</v>
      </c>
      <c r="F9" s="138">
        <v>8</v>
      </c>
      <c r="G9" s="139">
        <v>0</v>
      </c>
      <c r="H9" s="154"/>
      <c r="I9" s="138" t="s">
        <v>414</v>
      </c>
      <c r="J9" s="138" t="s">
        <v>414</v>
      </c>
      <c r="K9" s="139" t="s">
        <v>21</v>
      </c>
      <c r="L9" s="151" t="s">
        <v>594</v>
      </c>
    </row>
    <row r="10" s="132" customFormat="1" ht="15.4" customHeight="1" spans="1:12">
      <c r="A10" s="138"/>
      <c r="B10" s="138"/>
      <c r="C10" s="138"/>
      <c r="D10" s="141" t="s">
        <v>23</v>
      </c>
      <c r="E10" s="138">
        <v>8</v>
      </c>
      <c r="F10" s="138">
        <v>8</v>
      </c>
      <c r="G10" s="139">
        <v>0</v>
      </c>
      <c r="H10" s="154"/>
      <c r="I10" s="138" t="s">
        <v>414</v>
      </c>
      <c r="J10" s="138" t="s">
        <v>414</v>
      </c>
      <c r="K10" s="139" t="s">
        <v>21</v>
      </c>
      <c r="L10" s="156"/>
    </row>
    <row r="11" s="132" customFormat="1" ht="15.4" customHeight="1" spans="1:12">
      <c r="A11" s="138"/>
      <c r="B11" s="138"/>
      <c r="C11" s="138"/>
      <c r="D11" s="141" t="s">
        <v>24</v>
      </c>
      <c r="E11" s="138"/>
      <c r="F11" s="138"/>
      <c r="G11" s="139"/>
      <c r="H11" s="154"/>
      <c r="I11" s="138" t="s">
        <v>414</v>
      </c>
      <c r="J11" s="138" t="s">
        <v>414</v>
      </c>
      <c r="K11" s="139" t="s">
        <v>21</v>
      </c>
      <c r="L11" s="156"/>
    </row>
    <row r="12" s="132" customFormat="1" ht="15.4" customHeight="1" spans="1:12">
      <c r="A12" s="138"/>
      <c r="B12" s="138"/>
      <c r="C12" s="138"/>
      <c r="D12" s="138" t="s">
        <v>25</v>
      </c>
      <c r="E12" s="163"/>
      <c r="F12" s="163"/>
      <c r="G12" s="186" t="s">
        <v>414</v>
      </c>
      <c r="H12" s="187"/>
      <c r="I12" s="138" t="s">
        <v>414</v>
      </c>
      <c r="J12" s="138" t="s">
        <v>414</v>
      </c>
      <c r="K12" s="139" t="s">
        <v>414</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595</v>
      </c>
      <c r="C14" s="138"/>
      <c r="D14" s="138"/>
      <c r="E14" s="138"/>
      <c r="F14" s="35" t="s">
        <v>596</v>
      </c>
      <c r="G14" s="36"/>
      <c r="H14" s="36"/>
      <c r="I14" s="36"/>
      <c r="J14" s="36"/>
      <c r="K14" s="36"/>
      <c r="L14" s="50"/>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242" t="s">
        <v>468</v>
      </c>
      <c r="E16" s="243" t="s">
        <v>597</v>
      </c>
      <c r="F16" s="34">
        <v>27</v>
      </c>
      <c r="G16" s="34">
        <v>10</v>
      </c>
      <c r="H16" s="34">
        <v>10</v>
      </c>
      <c r="I16" s="35"/>
      <c r="J16" s="36"/>
      <c r="K16" s="36"/>
      <c r="L16" s="50"/>
    </row>
    <row r="17" s="132" customFormat="1" ht="15" customHeight="1" spans="1:12">
      <c r="A17" s="138"/>
      <c r="B17" s="138"/>
      <c r="C17" s="138"/>
      <c r="D17" s="244" t="s">
        <v>598</v>
      </c>
      <c r="E17" s="243" t="s">
        <v>599</v>
      </c>
      <c r="F17" s="34">
        <v>12</v>
      </c>
      <c r="G17" s="34">
        <v>10</v>
      </c>
      <c r="H17" s="34">
        <v>10</v>
      </c>
      <c r="I17" s="35"/>
      <c r="J17" s="36"/>
      <c r="K17" s="36"/>
      <c r="L17" s="50"/>
    </row>
    <row r="18" s="132" customFormat="1" ht="15" customHeight="1" spans="1:12">
      <c r="A18" s="138"/>
      <c r="B18" s="138"/>
      <c r="C18" s="138" t="s">
        <v>41</v>
      </c>
      <c r="D18" s="244" t="s">
        <v>600</v>
      </c>
      <c r="E18" s="245">
        <v>1</v>
      </c>
      <c r="F18" s="146">
        <v>1</v>
      </c>
      <c r="G18" s="138">
        <v>10</v>
      </c>
      <c r="H18" s="138">
        <v>10</v>
      </c>
      <c r="I18" s="139"/>
      <c r="J18" s="140"/>
      <c r="K18" s="140"/>
      <c r="L18" s="154"/>
    </row>
    <row r="19" s="132" customFormat="1" ht="15" customHeight="1" spans="1:12">
      <c r="A19" s="138"/>
      <c r="B19" s="138"/>
      <c r="C19" s="138" t="s">
        <v>44</v>
      </c>
      <c r="D19" s="242" t="s">
        <v>231</v>
      </c>
      <c r="E19" s="245">
        <v>1</v>
      </c>
      <c r="F19" s="146">
        <v>1</v>
      </c>
      <c r="G19" s="138">
        <v>10</v>
      </c>
      <c r="H19" s="138">
        <v>10</v>
      </c>
      <c r="I19" s="139"/>
      <c r="J19" s="140"/>
      <c r="K19" s="140"/>
      <c r="L19" s="154"/>
    </row>
    <row r="20" s="132" customFormat="1" ht="15" customHeight="1" spans="1:12">
      <c r="A20" s="138"/>
      <c r="B20" s="138"/>
      <c r="C20" s="138" t="s">
        <v>47</v>
      </c>
      <c r="D20" s="242" t="s">
        <v>233</v>
      </c>
      <c r="E20" s="243" t="s">
        <v>477</v>
      </c>
      <c r="F20" s="138" t="s">
        <v>601</v>
      </c>
      <c r="G20" s="138">
        <v>10</v>
      </c>
      <c r="H20" s="138">
        <v>10</v>
      </c>
      <c r="I20" s="139"/>
      <c r="J20" s="140"/>
      <c r="K20" s="140"/>
      <c r="L20" s="154"/>
    </row>
    <row r="21" s="132" customFormat="1" ht="15" customHeight="1" spans="1:12">
      <c r="A21" s="138"/>
      <c r="B21" s="138" t="s">
        <v>53</v>
      </c>
      <c r="C21" s="151" t="s">
        <v>58</v>
      </c>
      <c r="D21" s="242" t="s">
        <v>478</v>
      </c>
      <c r="E21" s="243" t="s">
        <v>56</v>
      </c>
      <c r="F21" s="138" t="s">
        <v>445</v>
      </c>
      <c r="G21" s="138">
        <v>10</v>
      </c>
      <c r="H21" s="138">
        <v>10</v>
      </c>
      <c r="I21" s="139"/>
      <c r="J21" s="140"/>
      <c r="K21" s="140"/>
      <c r="L21" s="154"/>
    </row>
    <row r="22" s="132" customFormat="1" ht="15" customHeight="1" spans="1:12">
      <c r="A22" s="138"/>
      <c r="B22" s="138"/>
      <c r="C22" s="156"/>
      <c r="D22" s="242" t="s">
        <v>479</v>
      </c>
      <c r="E22" s="243" t="s">
        <v>56</v>
      </c>
      <c r="F22" s="138" t="s">
        <v>445</v>
      </c>
      <c r="G22" s="138">
        <v>5</v>
      </c>
      <c r="H22" s="138">
        <v>5</v>
      </c>
      <c r="I22" s="139"/>
      <c r="J22" s="140"/>
      <c r="K22" s="140"/>
      <c r="L22" s="154"/>
    </row>
    <row r="23" s="132" customFormat="1" ht="15" customHeight="1" spans="1:12">
      <c r="A23" s="138"/>
      <c r="B23" s="138"/>
      <c r="C23" s="155"/>
      <c r="D23" s="242" t="s">
        <v>480</v>
      </c>
      <c r="E23" s="243" t="s">
        <v>56</v>
      </c>
      <c r="F23" s="138" t="s">
        <v>445</v>
      </c>
      <c r="G23" s="138">
        <v>5</v>
      </c>
      <c r="H23" s="138">
        <v>5</v>
      </c>
      <c r="I23" s="139"/>
      <c r="J23" s="140"/>
      <c r="K23" s="140"/>
      <c r="L23" s="154"/>
    </row>
    <row r="24" s="132" customFormat="1" ht="15" customHeight="1" spans="1:12">
      <c r="A24" s="138"/>
      <c r="B24" s="138"/>
      <c r="C24" s="138" t="s">
        <v>62</v>
      </c>
      <c r="D24" s="242" t="s">
        <v>481</v>
      </c>
      <c r="E24" s="243" t="s">
        <v>482</v>
      </c>
      <c r="F24" s="138" t="s">
        <v>445</v>
      </c>
      <c r="G24" s="138">
        <v>10</v>
      </c>
      <c r="H24" s="138">
        <v>10</v>
      </c>
      <c r="I24" s="139"/>
      <c r="J24" s="140"/>
      <c r="K24" s="140"/>
      <c r="L24" s="154"/>
    </row>
    <row r="25" s="132" customFormat="1" ht="15" customHeight="1" spans="1:12">
      <c r="A25" s="138"/>
      <c r="B25" s="138" t="s">
        <v>65</v>
      </c>
      <c r="C25" s="138" t="s">
        <v>66</v>
      </c>
      <c r="D25" s="247" t="s">
        <v>484</v>
      </c>
      <c r="E25" s="242" t="s">
        <v>43</v>
      </c>
      <c r="F25" s="245">
        <v>0.95</v>
      </c>
      <c r="G25" s="138">
        <v>10</v>
      </c>
      <c r="H25" s="138">
        <v>10</v>
      </c>
      <c r="I25" s="139"/>
      <c r="J25" s="140"/>
      <c r="K25" s="140"/>
      <c r="L25" s="154"/>
    </row>
    <row r="26" s="132" customFormat="1" ht="15" customHeight="1" spans="1:12">
      <c r="A26" s="138" t="s">
        <v>69</v>
      </c>
      <c r="B26" s="138"/>
      <c r="C26" s="138"/>
      <c r="D26" s="138"/>
      <c r="E26" s="138"/>
      <c r="F26" s="138"/>
      <c r="G26" s="150">
        <v>100</v>
      </c>
      <c r="H26" s="138">
        <v>90</v>
      </c>
      <c r="I26" s="139"/>
      <c r="J26" s="140"/>
      <c r="K26" s="140"/>
      <c r="L26" s="154"/>
    </row>
    <row r="27" s="132" customFormat="1" ht="35.1" customHeight="1" spans="1:12">
      <c r="A27" s="138" t="s">
        <v>70</v>
      </c>
      <c r="B27" s="139" t="s">
        <v>391</v>
      </c>
      <c r="C27" s="140"/>
      <c r="D27" s="140"/>
      <c r="E27" s="140"/>
      <c r="F27" s="140"/>
      <c r="G27" s="140"/>
      <c r="H27" s="140"/>
      <c r="I27" s="140"/>
      <c r="J27" s="140"/>
      <c r="K27" s="140"/>
      <c r="L27" s="154"/>
    </row>
    <row r="28" s="132" customFormat="1" ht="16.15" customHeight="1" spans="1:12">
      <c r="A28" s="137" t="s">
        <v>486</v>
      </c>
      <c r="B28" s="137"/>
      <c r="C28" s="137"/>
      <c r="D28" s="137"/>
      <c r="E28" s="137"/>
      <c r="F28" s="137"/>
      <c r="G28" s="137"/>
      <c r="H28" s="137"/>
      <c r="I28" s="137"/>
      <c r="J28" s="137"/>
      <c r="K28" s="137"/>
      <c r="L28" s="153"/>
    </row>
    <row r="29" s="132" customFormat="1" ht="130" customHeight="1" spans="1:12">
      <c r="A29" s="152" t="s">
        <v>74</v>
      </c>
      <c r="B29" s="152"/>
      <c r="C29" s="152"/>
      <c r="D29" s="152"/>
      <c r="E29" s="152"/>
      <c r="F29" s="152"/>
      <c r="G29" s="152"/>
      <c r="H29" s="152"/>
      <c r="I29" s="152"/>
      <c r="J29" s="152"/>
      <c r="K29" s="152"/>
      <c r="L29" s="152"/>
    </row>
    <row r="30" customHeight="1" spans="1:12">
      <c r="A30" s="153"/>
      <c r="B30" s="153"/>
      <c r="C30" s="153"/>
      <c r="D30" s="153"/>
      <c r="E30" s="153"/>
      <c r="F30" s="153"/>
      <c r="G30" s="153"/>
      <c r="H30" s="153"/>
      <c r="I30" s="153"/>
      <c r="J30" s="153"/>
      <c r="K30" s="153"/>
      <c r="L30" s="153"/>
    </row>
    <row r="31" customHeight="1" spans="1:12">
      <c r="A31" s="136"/>
      <c r="B31" s="136"/>
      <c r="C31" s="136"/>
      <c r="D31" s="136"/>
      <c r="E31" s="136"/>
      <c r="F31" s="136"/>
      <c r="G31" s="136"/>
      <c r="H31" s="136"/>
      <c r="I31" s="136"/>
      <c r="J31" s="136"/>
      <c r="K31" s="136"/>
      <c r="L31" s="136"/>
    </row>
  </sheetData>
  <mergeCells count="46">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31:L31"/>
    <mergeCell ref="A13:A14"/>
    <mergeCell ref="A15:A25"/>
    <mergeCell ref="B16:B20"/>
    <mergeCell ref="B21:B24"/>
    <mergeCell ref="C16:C17"/>
    <mergeCell ref="C21:C23"/>
    <mergeCell ref="L7:L8"/>
    <mergeCell ref="L9:L12"/>
    <mergeCell ref="A7:C12"/>
  </mergeCells>
  <pageMargins left="0.75" right="0.75" top="1" bottom="1"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30" zoomScaleNormal="130" topLeftCell="A6" workbookViewId="0">
      <selection activeCell="E24" sqref="E24"/>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9" width="8.72222222222222" style="1" customWidth="1"/>
    <col min="10" max="11" width="6" style="1" customWidth="1"/>
    <col min="12" max="12" width="10.2222222222222" style="1" customWidth="1"/>
    <col min="13" max="16384" width="10.287037037037" style="1"/>
  </cols>
  <sheetData>
    <row r="1" s="1" customFormat="1" ht="19.5" customHeight="1" spans="1:12">
      <c r="A1" s="3" t="s">
        <v>0</v>
      </c>
      <c r="B1" s="3"/>
      <c r="C1" s="3"/>
      <c r="D1" s="3"/>
      <c r="E1" s="3"/>
      <c r="F1" s="3"/>
      <c r="G1" s="3"/>
      <c r="H1" s="3"/>
      <c r="I1" s="3"/>
      <c r="J1" s="3"/>
      <c r="K1" s="3"/>
      <c r="L1" s="3"/>
    </row>
    <row r="2" s="1" customFormat="1"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2">
      <c r="A4" s="33" t="s">
        <v>3</v>
      </c>
      <c r="B4" s="33"/>
      <c r="C4" s="33"/>
      <c r="D4" s="33"/>
      <c r="E4" s="33"/>
      <c r="F4" s="5" t="s">
        <v>294</v>
      </c>
      <c r="G4" s="5"/>
      <c r="H4" s="5"/>
      <c r="I4" s="5"/>
      <c r="J4" s="5"/>
      <c r="K4" s="5"/>
      <c r="L4" s="5"/>
    </row>
    <row r="5" s="2" customFormat="1" ht="15.4" customHeight="1" spans="1:12">
      <c r="A5" s="34" t="s">
        <v>5</v>
      </c>
      <c r="B5" s="34"/>
      <c r="C5" s="34"/>
      <c r="D5" s="35" t="s">
        <v>602</v>
      </c>
      <c r="E5" s="36"/>
      <c r="F5" s="36"/>
      <c r="G5" s="36"/>
      <c r="H5" s="36"/>
      <c r="I5" s="36"/>
      <c r="J5" s="36"/>
      <c r="K5" s="36"/>
      <c r="L5" s="50"/>
    </row>
    <row r="6" s="2" customFormat="1" ht="15.4" customHeight="1" spans="1:12">
      <c r="A6" s="34" t="s">
        <v>7</v>
      </c>
      <c r="B6" s="34"/>
      <c r="C6" s="34"/>
      <c r="D6" s="34">
        <v>168</v>
      </c>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17.24</v>
      </c>
      <c r="F8" s="34">
        <v>17.24</v>
      </c>
      <c r="G8" s="35">
        <v>0</v>
      </c>
      <c r="H8" s="50"/>
      <c r="I8" s="34">
        <v>10</v>
      </c>
      <c r="J8" s="52">
        <v>0</v>
      </c>
      <c r="K8" s="35">
        <v>0</v>
      </c>
      <c r="L8" s="53"/>
    </row>
    <row r="9" s="2" customFormat="1" ht="15.4" customHeight="1" spans="1:12">
      <c r="A9" s="34"/>
      <c r="B9" s="34"/>
      <c r="C9" s="34"/>
      <c r="D9" s="34" t="s">
        <v>20</v>
      </c>
      <c r="E9" s="34">
        <v>17.24</v>
      </c>
      <c r="F9" s="34">
        <v>17.24</v>
      </c>
      <c r="G9" s="35">
        <v>0</v>
      </c>
      <c r="H9" s="50"/>
      <c r="I9" s="34" t="s">
        <v>414</v>
      </c>
      <c r="J9" s="34" t="s">
        <v>414</v>
      </c>
      <c r="K9" s="35" t="s">
        <v>21</v>
      </c>
      <c r="L9" s="51" t="s">
        <v>22</v>
      </c>
    </row>
    <row r="10" s="2" customFormat="1" ht="15.4" customHeight="1" spans="1:12">
      <c r="A10" s="34"/>
      <c r="B10" s="34"/>
      <c r="C10" s="34"/>
      <c r="D10" s="157" t="s">
        <v>23</v>
      </c>
      <c r="E10" s="34">
        <v>17.24</v>
      </c>
      <c r="F10" s="34">
        <v>17.24</v>
      </c>
      <c r="G10" s="35">
        <v>0</v>
      </c>
      <c r="H10" s="50"/>
      <c r="I10" s="34" t="s">
        <v>414</v>
      </c>
      <c r="J10" s="34" t="s">
        <v>414</v>
      </c>
      <c r="K10" s="35" t="s">
        <v>21</v>
      </c>
      <c r="L10" s="55"/>
    </row>
    <row r="11" s="2" customFormat="1" ht="15.4" customHeight="1" spans="1:12">
      <c r="A11" s="34"/>
      <c r="B11" s="34"/>
      <c r="C11" s="34"/>
      <c r="D11" s="157" t="s">
        <v>24</v>
      </c>
      <c r="E11" s="34"/>
      <c r="F11" s="34"/>
      <c r="G11" s="35"/>
      <c r="H11" s="50"/>
      <c r="I11" s="34" t="s">
        <v>414</v>
      </c>
      <c r="J11" s="34" t="s">
        <v>414</v>
      </c>
      <c r="K11" s="35" t="s">
        <v>21</v>
      </c>
      <c r="L11" s="55"/>
    </row>
    <row r="12" s="2" customFormat="1" ht="15.4" customHeight="1" spans="1:12">
      <c r="A12" s="34"/>
      <c r="B12" s="34"/>
      <c r="C12" s="34"/>
      <c r="D12" s="34" t="s">
        <v>25</v>
      </c>
      <c r="E12" s="163"/>
      <c r="F12" s="163"/>
      <c r="G12" s="186" t="s">
        <v>414</v>
      </c>
      <c r="H12" s="187"/>
      <c r="I12" s="34" t="s">
        <v>414</v>
      </c>
      <c r="J12" s="34" t="s">
        <v>414</v>
      </c>
      <c r="K12" s="35" t="s">
        <v>414</v>
      </c>
      <c r="L12" s="53"/>
    </row>
    <row r="13" s="2" customFormat="1" ht="15.4" customHeight="1" spans="1:12">
      <c r="A13" s="34" t="s">
        <v>26</v>
      </c>
      <c r="B13" s="34" t="s">
        <v>27</v>
      </c>
      <c r="C13" s="34"/>
      <c r="D13" s="34"/>
      <c r="E13" s="34"/>
      <c r="F13" s="35" t="s">
        <v>28</v>
      </c>
      <c r="G13" s="36"/>
      <c r="H13" s="36"/>
      <c r="I13" s="36"/>
      <c r="J13" s="36"/>
      <c r="K13" s="36"/>
      <c r="L13" s="50"/>
    </row>
    <row r="14" s="2" customFormat="1" ht="54" customHeight="1" spans="1:12">
      <c r="A14" s="34"/>
      <c r="B14" s="34" t="s">
        <v>603</v>
      </c>
      <c r="C14" s="34"/>
      <c r="D14" s="34"/>
      <c r="E14" s="34"/>
      <c r="F14" s="35" t="s">
        <v>604</v>
      </c>
      <c r="G14" s="36"/>
      <c r="H14" s="36"/>
      <c r="I14" s="36"/>
      <c r="J14" s="36"/>
      <c r="K14" s="36"/>
      <c r="L14" s="50"/>
    </row>
    <row r="15" s="2" customFormat="1" ht="15" customHeight="1" spans="1:13">
      <c r="A15" s="34" t="s">
        <v>30</v>
      </c>
      <c r="B15" s="34" t="s">
        <v>31</v>
      </c>
      <c r="C15" s="34" t="s">
        <v>32</v>
      </c>
      <c r="D15" s="34" t="s">
        <v>33</v>
      </c>
      <c r="E15" s="34" t="s">
        <v>34</v>
      </c>
      <c r="F15" s="34" t="s">
        <v>35</v>
      </c>
      <c r="G15" s="34" t="s">
        <v>15</v>
      </c>
      <c r="H15" s="34" t="s">
        <v>17</v>
      </c>
      <c r="I15" s="35" t="s">
        <v>36</v>
      </c>
      <c r="J15" s="36"/>
      <c r="K15" s="36"/>
      <c r="L15" s="50"/>
      <c r="M15" s="25"/>
    </row>
    <row r="16" s="2" customFormat="1" ht="32" customHeight="1" spans="1:13">
      <c r="A16" s="34"/>
      <c r="B16" s="34" t="s">
        <v>37</v>
      </c>
      <c r="C16" s="34" t="s">
        <v>38</v>
      </c>
      <c r="D16" s="242" t="s">
        <v>605</v>
      </c>
      <c r="E16" s="243" t="s">
        <v>606</v>
      </c>
      <c r="F16" s="34">
        <v>2.37</v>
      </c>
      <c r="G16" s="34">
        <v>10</v>
      </c>
      <c r="H16" s="34">
        <v>10</v>
      </c>
      <c r="I16" s="35" t="s">
        <v>607</v>
      </c>
      <c r="J16" s="36"/>
      <c r="K16" s="36"/>
      <c r="L16" s="50"/>
      <c r="M16" s="25"/>
    </row>
    <row r="17" s="2" customFormat="1" ht="15" customHeight="1" spans="1:12">
      <c r="A17" s="34"/>
      <c r="B17" s="34"/>
      <c r="C17" s="34" t="s">
        <v>41</v>
      </c>
      <c r="D17" s="244" t="s">
        <v>600</v>
      </c>
      <c r="E17" s="245">
        <v>1</v>
      </c>
      <c r="F17" s="162">
        <v>1</v>
      </c>
      <c r="G17" s="34">
        <v>10</v>
      </c>
      <c r="H17" s="34">
        <v>10</v>
      </c>
      <c r="I17" s="35"/>
      <c r="J17" s="36"/>
      <c r="K17" s="36"/>
      <c r="L17" s="50"/>
    </row>
    <row r="18" s="2" customFormat="1" ht="15" customHeight="1" spans="1:12">
      <c r="A18" s="34"/>
      <c r="B18" s="34"/>
      <c r="C18" s="34" t="s">
        <v>44</v>
      </c>
      <c r="D18" s="242" t="s">
        <v>231</v>
      </c>
      <c r="E18" s="245">
        <v>1</v>
      </c>
      <c r="F18" s="162">
        <v>1</v>
      </c>
      <c r="G18" s="34">
        <v>10</v>
      </c>
      <c r="H18" s="34">
        <v>10</v>
      </c>
      <c r="I18" s="35"/>
      <c r="J18" s="36"/>
      <c r="K18" s="36"/>
      <c r="L18" s="50"/>
    </row>
    <row r="19" s="2" customFormat="1" ht="15" customHeight="1" spans="1:12">
      <c r="A19" s="34"/>
      <c r="B19" s="34"/>
      <c r="C19" s="34" t="s">
        <v>47</v>
      </c>
      <c r="D19" s="242" t="s">
        <v>233</v>
      </c>
      <c r="E19" s="243" t="s">
        <v>608</v>
      </c>
      <c r="F19" s="34" t="s">
        <v>609</v>
      </c>
      <c r="G19" s="34">
        <v>10</v>
      </c>
      <c r="H19" s="34">
        <v>10</v>
      </c>
      <c r="I19" s="35"/>
      <c r="J19" s="36"/>
      <c r="K19" s="36"/>
      <c r="L19" s="50"/>
    </row>
    <row r="20" s="2" customFormat="1" ht="15" customHeight="1" spans="1:12">
      <c r="A20" s="34"/>
      <c r="B20" s="34" t="s">
        <v>53</v>
      </c>
      <c r="C20" s="34" t="s">
        <v>54</v>
      </c>
      <c r="D20" s="190" t="s">
        <v>610</v>
      </c>
      <c r="E20" s="188" t="s">
        <v>109</v>
      </c>
      <c r="F20" s="194" t="s">
        <v>309</v>
      </c>
      <c r="G20" s="194" t="s">
        <v>384</v>
      </c>
      <c r="H20" s="189">
        <v>10</v>
      </c>
      <c r="I20" s="35"/>
      <c r="J20" s="36"/>
      <c r="K20" s="36"/>
      <c r="L20" s="50"/>
    </row>
    <row r="21" s="2" customFormat="1" ht="15" customHeight="1" spans="1:12">
      <c r="A21" s="34"/>
      <c r="B21" s="34"/>
      <c r="C21" s="51" t="s">
        <v>58</v>
      </c>
      <c r="D21" s="242" t="s">
        <v>611</v>
      </c>
      <c r="E21" s="243" t="s">
        <v>56</v>
      </c>
      <c r="F21" s="34" t="s">
        <v>445</v>
      </c>
      <c r="G21" s="34">
        <v>10</v>
      </c>
      <c r="H21" s="34">
        <v>10</v>
      </c>
      <c r="I21" s="35"/>
      <c r="J21" s="36"/>
      <c r="K21" s="36"/>
      <c r="L21" s="50"/>
    </row>
    <row r="22" s="2" customFormat="1" ht="15" customHeight="1" spans="1:12">
      <c r="A22" s="34"/>
      <c r="B22" s="34"/>
      <c r="C22" s="34" t="s">
        <v>60</v>
      </c>
      <c r="D22" s="37" t="s">
        <v>612</v>
      </c>
      <c r="E22" s="243" t="s">
        <v>56</v>
      </c>
      <c r="F22" s="34" t="s">
        <v>445</v>
      </c>
      <c r="G22" s="34">
        <v>10</v>
      </c>
      <c r="H22" s="34">
        <v>10</v>
      </c>
      <c r="I22" s="35"/>
      <c r="J22" s="36"/>
      <c r="K22" s="36"/>
      <c r="L22" s="50"/>
    </row>
    <row r="23" s="2" customFormat="1" ht="15" customHeight="1" spans="1:12">
      <c r="A23" s="34"/>
      <c r="B23" s="34"/>
      <c r="C23" s="34" t="s">
        <v>62</v>
      </c>
      <c r="D23" s="190" t="s">
        <v>613</v>
      </c>
      <c r="E23" s="191" t="s">
        <v>239</v>
      </c>
      <c r="F23" s="194" t="s">
        <v>309</v>
      </c>
      <c r="G23" s="216" t="s">
        <v>384</v>
      </c>
      <c r="H23" s="246">
        <v>10</v>
      </c>
      <c r="I23" s="35"/>
      <c r="J23" s="36"/>
      <c r="K23" s="36"/>
      <c r="L23" s="50"/>
    </row>
    <row r="24" s="2" customFormat="1" ht="27" customHeight="1" spans="1:13">
      <c r="A24" s="34"/>
      <c r="B24" s="34" t="s">
        <v>65</v>
      </c>
      <c r="C24" s="34" t="s">
        <v>66</v>
      </c>
      <c r="D24" s="247" t="s">
        <v>484</v>
      </c>
      <c r="E24" s="242" t="s">
        <v>43</v>
      </c>
      <c r="F24" s="245">
        <v>0.9</v>
      </c>
      <c r="G24" s="34">
        <v>10</v>
      </c>
      <c r="H24" s="34">
        <v>10</v>
      </c>
      <c r="I24" s="35"/>
      <c r="J24" s="36"/>
      <c r="K24" s="36"/>
      <c r="L24" s="50"/>
      <c r="M24" s="25"/>
    </row>
    <row r="25" s="2" customFormat="1" ht="15" customHeight="1" spans="1:12">
      <c r="A25" s="34" t="s">
        <v>69</v>
      </c>
      <c r="B25" s="34"/>
      <c r="C25" s="34"/>
      <c r="D25" s="34"/>
      <c r="E25" s="34"/>
      <c r="F25" s="34"/>
      <c r="G25" s="47">
        <v>100</v>
      </c>
      <c r="H25" s="34">
        <v>90</v>
      </c>
      <c r="I25" s="34"/>
      <c r="J25" s="34"/>
      <c r="K25" s="34"/>
      <c r="L25" s="34"/>
    </row>
    <row r="26" s="2" customFormat="1" ht="35.1" customHeight="1" spans="1:12">
      <c r="A26" s="34" t="s">
        <v>70</v>
      </c>
      <c r="B26" s="34" t="s">
        <v>391</v>
      </c>
      <c r="C26" s="34"/>
      <c r="D26" s="34"/>
      <c r="E26" s="34"/>
      <c r="F26" s="34"/>
      <c r="G26" s="34"/>
      <c r="H26" s="34"/>
      <c r="I26" s="34"/>
      <c r="J26" s="34"/>
      <c r="K26" s="34"/>
      <c r="L26" s="34"/>
    </row>
    <row r="27" s="2" customFormat="1" ht="16.15" customHeight="1" spans="1:12">
      <c r="A27" s="33" t="s">
        <v>486</v>
      </c>
      <c r="B27" s="33"/>
      <c r="C27" s="33"/>
      <c r="D27" s="33"/>
      <c r="E27" s="33"/>
      <c r="F27" s="33"/>
      <c r="G27" s="33"/>
      <c r="H27" s="33"/>
      <c r="I27" s="33"/>
      <c r="J27" s="33"/>
      <c r="K27" s="33"/>
      <c r="L27" s="33"/>
    </row>
    <row r="28" s="2" customFormat="1" ht="130" customHeight="1" spans="1:12">
      <c r="A28" s="183" t="s">
        <v>74</v>
      </c>
      <c r="B28" s="183"/>
      <c r="C28" s="183"/>
      <c r="D28" s="183"/>
      <c r="E28" s="183"/>
      <c r="F28" s="183"/>
      <c r="G28" s="183"/>
      <c r="H28" s="183"/>
      <c r="I28" s="183"/>
      <c r="J28" s="183"/>
      <c r="K28" s="183"/>
      <c r="L28" s="183"/>
    </row>
    <row r="29" customHeight="1" spans="1:12">
      <c r="A29" s="56"/>
      <c r="B29" s="56"/>
      <c r="C29" s="56"/>
      <c r="D29" s="56"/>
      <c r="E29" s="56"/>
      <c r="F29" s="56"/>
      <c r="G29" s="56"/>
      <c r="H29" s="56"/>
      <c r="I29" s="56"/>
      <c r="J29" s="56"/>
      <c r="K29" s="56"/>
      <c r="L29" s="56"/>
    </row>
    <row r="30" customHeight="1" spans="1:12">
      <c r="A30" s="56"/>
      <c r="B30" s="56"/>
      <c r="C30" s="56"/>
      <c r="D30" s="56"/>
      <c r="E30" s="56"/>
      <c r="F30" s="56"/>
      <c r="G30" s="56"/>
      <c r="H30" s="56"/>
      <c r="I30" s="56"/>
      <c r="J30" s="56"/>
      <c r="K30" s="56"/>
      <c r="L30" s="56"/>
    </row>
    <row r="31" customHeight="1" spans="1:12">
      <c r="A31" s="56"/>
      <c r="B31" s="56"/>
      <c r="C31" s="56"/>
      <c r="D31" s="56"/>
      <c r="E31" s="56"/>
      <c r="F31" s="56"/>
      <c r="G31" s="56"/>
      <c r="H31" s="56"/>
      <c r="I31" s="56"/>
      <c r="J31" s="56"/>
      <c r="K31" s="56"/>
      <c r="L31" s="56"/>
    </row>
    <row r="32" customHeight="1" spans="1:12">
      <c r="A32" s="56"/>
      <c r="B32" s="56"/>
      <c r="C32" s="56"/>
      <c r="D32" s="56"/>
      <c r="E32" s="56"/>
      <c r="F32" s="56"/>
      <c r="G32" s="56"/>
      <c r="H32" s="56"/>
      <c r="I32" s="56"/>
      <c r="J32" s="56"/>
      <c r="K32" s="56"/>
      <c r="L32" s="56"/>
    </row>
    <row r="33" customHeight="1" spans="1:12">
      <c r="A33" s="56"/>
      <c r="B33" s="56"/>
      <c r="C33" s="56"/>
      <c r="D33" s="56"/>
      <c r="E33" s="56"/>
      <c r="F33" s="56"/>
      <c r="G33" s="56"/>
      <c r="H33" s="56"/>
      <c r="I33" s="56"/>
      <c r="J33" s="56"/>
      <c r="K33" s="56"/>
      <c r="L33" s="56"/>
    </row>
    <row r="34" customHeight="1" spans="1:12">
      <c r="A34" s="56"/>
      <c r="B34" s="56"/>
      <c r="C34" s="56"/>
      <c r="D34" s="56"/>
      <c r="E34" s="56"/>
      <c r="F34" s="56"/>
      <c r="G34" s="56"/>
      <c r="H34" s="56"/>
      <c r="I34" s="56"/>
      <c r="J34" s="56"/>
      <c r="K34" s="56"/>
      <c r="L34" s="56"/>
    </row>
    <row r="35" customHeight="1" spans="1:12">
      <c r="A35" s="56"/>
      <c r="B35" s="56"/>
      <c r="C35" s="56"/>
      <c r="D35" s="56"/>
      <c r="E35" s="56"/>
      <c r="F35" s="56"/>
      <c r="G35" s="56"/>
      <c r="H35" s="56"/>
      <c r="I35" s="56"/>
      <c r="J35" s="56"/>
      <c r="K35" s="56"/>
      <c r="L35" s="56"/>
    </row>
    <row r="36" customHeight="1" spans="1:12">
      <c r="A36" s="56"/>
      <c r="B36" s="56"/>
      <c r="C36" s="56"/>
      <c r="D36" s="56"/>
      <c r="E36" s="56"/>
      <c r="F36" s="56"/>
      <c r="G36" s="56"/>
      <c r="H36" s="56"/>
      <c r="I36" s="56"/>
      <c r="J36" s="56"/>
      <c r="K36" s="56"/>
      <c r="L36" s="56"/>
    </row>
    <row r="37" customHeight="1" spans="1:12">
      <c r="A37" s="5"/>
      <c r="B37" s="5"/>
      <c r="C37" s="5"/>
      <c r="D37" s="5"/>
      <c r="E37" s="5"/>
      <c r="F37" s="5"/>
      <c r="G37" s="5"/>
      <c r="H37" s="5"/>
      <c r="I37" s="5"/>
      <c r="J37" s="5"/>
      <c r="K37" s="5"/>
      <c r="L37" s="5"/>
    </row>
  </sheetData>
  <mergeCells count="45">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E27"/>
    <mergeCell ref="I27:L27"/>
    <mergeCell ref="A28:L28"/>
    <mergeCell ref="I29:L29"/>
    <mergeCell ref="A37:L37"/>
    <mergeCell ref="A13:A14"/>
    <mergeCell ref="A15:A24"/>
    <mergeCell ref="B16:B19"/>
    <mergeCell ref="B20:B23"/>
    <mergeCell ref="L7:L8"/>
    <mergeCell ref="L9:L12"/>
    <mergeCell ref="A7:C12"/>
  </mergeCells>
  <pageMargins left="0.75" right="0.75" top="1" bottom="1" header="0.5" footer="0.5"/>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zoomScale="130" zoomScaleNormal="130" topLeftCell="A9" workbookViewId="0">
      <selection activeCell="I23" sqref="I23:L23"/>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9" width="6" style="133" customWidth="1"/>
    <col min="10" max="10" width="7.48148148148148" style="133" customWidth="1"/>
    <col min="11"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614</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384</v>
      </c>
      <c r="F8" s="163">
        <v>384</v>
      </c>
      <c r="G8" s="186">
        <v>321.49</v>
      </c>
      <c r="H8" s="187"/>
      <c r="I8" s="241">
        <v>10</v>
      </c>
      <c r="J8" s="197">
        <f>G8/E8</f>
        <v>0.837213541666667</v>
      </c>
      <c r="K8" s="139">
        <v>8.37</v>
      </c>
      <c r="L8" s="155"/>
    </row>
    <row r="9" s="132" customFormat="1" ht="15.4" customHeight="1" spans="1:12">
      <c r="A9" s="138"/>
      <c r="B9" s="138"/>
      <c r="C9" s="138"/>
      <c r="D9" s="138" t="s">
        <v>20</v>
      </c>
      <c r="E9" s="163">
        <v>384</v>
      </c>
      <c r="F9" s="163">
        <v>384</v>
      </c>
      <c r="G9" s="186">
        <v>321.49</v>
      </c>
      <c r="H9" s="187"/>
      <c r="I9" s="138" t="s">
        <v>414</v>
      </c>
      <c r="J9" s="138" t="s">
        <v>414</v>
      </c>
      <c r="K9" s="139" t="s">
        <v>21</v>
      </c>
      <c r="L9" s="151" t="s">
        <v>615</v>
      </c>
    </row>
    <row r="10" s="132" customFormat="1" ht="15.4" customHeight="1" spans="1:12">
      <c r="A10" s="138"/>
      <c r="B10" s="138"/>
      <c r="C10" s="138"/>
      <c r="D10" s="141" t="s">
        <v>23</v>
      </c>
      <c r="E10" s="163">
        <v>384</v>
      </c>
      <c r="F10" s="163">
        <v>384</v>
      </c>
      <c r="G10" s="186">
        <v>321.49</v>
      </c>
      <c r="H10" s="187"/>
      <c r="I10" s="138" t="s">
        <v>414</v>
      </c>
      <c r="J10" s="138" t="s">
        <v>414</v>
      </c>
      <c r="K10" s="139" t="s">
        <v>21</v>
      </c>
      <c r="L10" s="156"/>
    </row>
    <row r="11" s="132" customFormat="1" ht="15.4" customHeight="1" spans="1:12">
      <c r="A11" s="138"/>
      <c r="B11" s="138"/>
      <c r="C11" s="138"/>
      <c r="D11" s="141" t="s">
        <v>24</v>
      </c>
      <c r="E11" s="138"/>
      <c r="F11" s="138"/>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616</v>
      </c>
      <c r="C14" s="138"/>
      <c r="D14" s="138"/>
      <c r="E14" s="138"/>
      <c r="F14" s="139" t="s">
        <v>617</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138" t="s">
        <v>436</v>
      </c>
      <c r="E16" s="138" t="s">
        <v>437</v>
      </c>
      <c r="F16" s="138">
        <v>60</v>
      </c>
      <c r="G16" s="138">
        <v>20</v>
      </c>
      <c r="H16" s="138">
        <v>20</v>
      </c>
      <c r="I16" s="201"/>
      <c r="J16" s="202"/>
      <c r="K16" s="202"/>
      <c r="L16" s="203"/>
    </row>
    <row r="17" s="132" customFormat="1" ht="15" customHeight="1" spans="1:12">
      <c r="A17" s="138"/>
      <c r="B17" s="138"/>
      <c r="C17" s="138"/>
      <c r="D17" s="138"/>
      <c r="E17" s="138"/>
      <c r="F17" s="138"/>
      <c r="G17" s="138"/>
      <c r="H17" s="138"/>
      <c r="I17" s="219"/>
      <c r="J17" s="220"/>
      <c r="K17" s="220"/>
      <c r="L17" s="221"/>
    </row>
    <row r="18" s="132" customFormat="1" ht="15" customHeight="1" spans="1:12">
      <c r="A18" s="138"/>
      <c r="B18" s="138"/>
      <c r="C18" s="138" t="s">
        <v>41</v>
      </c>
      <c r="D18" s="138" t="s">
        <v>439</v>
      </c>
      <c r="E18" s="138" t="s">
        <v>68</v>
      </c>
      <c r="F18" s="138" t="s">
        <v>441</v>
      </c>
      <c r="G18" s="138">
        <v>10</v>
      </c>
      <c r="H18" s="138">
        <v>10</v>
      </c>
      <c r="I18" s="201"/>
      <c r="J18" s="202"/>
      <c r="K18" s="202"/>
      <c r="L18" s="203"/>
    </row>
    <row r="19" s="132" customFormat="1" ht="15" customHeight="1" spans="1:12">
      <c r="A19" s="138"/>
      <c r="B19" s="138"/>
      <c r="C19" s="138"/>
      <c r="D19" s="138"/>
      <c r="E19" s="138"/>
      <c r="F19" s="138"/>
      <c r="G19" s="138"/>
      <c r="H19" s="138"/>
      <c r="I19" s="219"/>
      <c r="J19" s="220"/>
      <c r="K19" s="220"/>
      <c r="L19" s="221"/>
    </row>
    <row r="20" s="132" customFormat="1" ht="15" customHeight="1" spans="1:12">
      <c r="A20" s="138"/>
      <c r="B20" s="138"/>
      <c r="C20" s="138" t="s">
        <v>44</v>
      </c>
      <c r="D20" s="138" t="s">
        <v>618</v>
      </c>
      <c r="E20" s="138" t="s">
        <v>619</v>
      </c>
      <c r="F20" s="138" t="s">
        <v>619</v>
      </c>
      <c r="G20" s="138">
        <v>10</v>
      </c>
      <c r="H20" s="138">
        <v>9</v>
      </c>
      <c r="I20" s="201"/>
      <c r="J20" s="202"/>
      <c r="K20" s="202"/>
      <c r="L20" s="203"/>
    </row>
    <row r="21" s="132" customFormat="1" ht="15" customHeight="1" spans="1:12">
      <c r="A21" s="138"/>
      <c r="B21" s="138"/>
      <c r="C21" s="138"/>
      <c r="D21" s="138"/>
      <c r="E21" s="138"/>
      <c r="F21" s="138"/>
      <c r="G21" s="138"/>
      <c r="H21" s="138"/>
      <c r="I21" s="219"/>
      <c r="J21" s="220"/>
      <c r="K21" s="220"/>
      <c r="L21" s="221"/>
    </row>
    <row r="22" s="132" customFormat="1" ht="15" customHeight="1" spans="1:12">
      <c r="A22" s="138"/>
      <c r="B22" s="138"/>
      <c r="C22" s="138" t="s">
        <v>47</v>
      </c>
      <c r="D22" s="138" t="s">
        <v>51</v>
      </c>
      <c r="E22" s="232" t="s">
        <v>52</v>
      </c>
      <c r="F22" s="146">
        <v>1</v>
      </c>
      <c r="G22" s="138">
        <v>10</v>
      </c>
      <c r="H22" s="138">
        <v>10</v>
      </c>
      <c r="I22" s="201"/>
      <c r="J22" s="202"/>
      <c r="K22" s="202"/>
      <c r="L22" s="203"/>
    </row>
    <row r="23" s="132" customFormat="1" ht="15" customHeight="1" spans="1:12">
      <c r="A23" s="138"/>
      <c r="B23" s="138"/>
      <c r="C23" s="138"/>
      <c r="D23" s="138"/>
      <c r="E23" s="232"/>
      <c r="F23" s="138"/>
      <c r="G23" s="138"/>
      <c r="H23" s="138"/>
      <c r="I23" s="219"/>
      <c r="J23" s="220"/>
      <c r="K23" s="220"/>
      <c r="L23" s="221"/>
    </row>
    <row r="24" s="132" customFormat="1" ht="15" customHeight="1" spans="1:12">
      <c r="A24" s="138"/>
      <c r="B24" s="138" t="s">
        <v>53</v>
      </c>
      <c r="C24" s="138" t="s">
        <v>54</v>
      </c>
      <c r="D24" s="138" t="s">
        <v>450</v>
      </c>
      <c r="E24" s="138" t="s">
        <v>109</v>
      </c>
      <c r="F24" s="138" t="s">
        <v>445</v>
      </c>
      <c r="G24" s="138">
        <v>10</v>
      </c>
      <c r="H24" s="138">
        <v>10</v>
      </c>
      <c r="I24" s="201"/>
      <c r="J24" s="202"/>
      <c r="K24" s="202"/>
      <c r="L24" s="203"/>
    </row>
    <row r="25" s="132" customFormat="1" ht="15" customHeight="1" spans="1:12">
      <c r="A25" s="138"/>
      <c r="B25" s="138"/>
      <c r="C25" s="138"/>
      <c r="D25" s="138"/>
      <c r="E25" s="138"/>
      <c r="F25" s="138"/>
      <c r="G25" s="138"/>
      <c r="H25" s="138"/>
      <c r="I25" s="219"/>
      <c r="J25" s="220"/>
      <c r="K25" s="220"/>
      <c r="L25" s="221"/>
    </row>
    <row r="26" s="132" customFormat="1" ht="15" customHeight="1" spans="1:12">
      <c r="A26" s="138"/>
      <c r="B26" s="138"/>
      <c r="C26" s="138" t="s">
        <v>58</v>
      </c>
      <c r="D26" s="138" t="s">
        <v>620</v>
      </c>
      <c r="E26" s="138" t="s">
        <v>56</v>
      </c>
      <c r="F26" s="138" t="s">
        <v>56</v>
      </c>
      <c r="G26" s="138">
        <v>10</v>
      </c>
      <c r="H26" s="138">
        <v>10</v>
      </c>
      <c r="I26" s="201"/>
      <c r="J26" s="202"/>
      <c r="K26" s="202"/>
      <c r="L26" s="203"/>
    </row>
    <row r="27" s="132" customFormat="1" ht="15" customHeight="1" spans="1:12">
      <c r="A27" s="138"/>
      <c r="B27" s="138"/>
      <c r="C27" s="138"/>
      <c r="D27" s="138"/>
      <c r="E27" s="138"/>
      <c r="F27" s="138"/>
      <c r="G27" s="138"/>
      <c r="H27" s="138"/>
      <c r="I27" s="219"/>
      <c r="J27" s="220"/>
      <c r="K27" s="220"/>
      <c r="L27" s="221"/>
    </row>
    <row r="28" s="132" customFormat="1" ht="15" customHeight="1" spans="1:12">
      <c r="A28" s="138"/>
      <c r="B28" s="138"/>
      <c r="C28" s="138" t="s">
        <v>60</v>
      </c>
      <c r="D28" s="138" t="s">
        <v>621</v>
      </c>
      <c r="E28" s="138" t="s">
        <v>68</v>
      </c>
      <c r="F28" s="146">
        <v>0.9</v>
      </c>
      <c r="G28" s="138">
        <v>5</v>
      </c>
      <c r="H28" s="138">
        <v>5</v>
      </c>
      <c r="I28" s="201"/>
      <c r="J28" s="202"/>
      <c r="K28" s="202"/>
      <c r="L28" s="203"/>
    </row>
    <row r="29" s="132" customFormat="1" ht="15" customHeight="1" spans="1:12">
      <c r="A29" s="138"/>
      <c r="B29" s="138"/>
      <c r="C29" s="138"/>
      <c r="D29" s="138"/>
      <c r="E29" s="138"/>
      <c r="F29" s="138"/>
      <c r="G29" s="138"/>
      <c r="H29" s="138"/>
      <c r="I29" s="219"/>
      <c r="J29" s="220"/>
      <c r="K29" s="220"/>
      <c r="L29" s="221"/>
    </row>
    <row r="30" s="132" customFormat="1" ht="15" customHeight="1" spans="1:12">
      <c r="A30" s="138"/>
      <c r="B30" s="138"/>
      <c r="C30" s="138" t="s">
        <v>62</v>
      </c>
      <c r="D30" s="138" t="s">
        <v>622</v>
      </c>
      <c r="E30" s="138" t="s">
        <v>224</v>
      </c>
      <c r="F30" s="138" t="s">
        <v>224</v>
      </c>
      <c r="G30" s="138">
        <v>5</v>
      </c>
      <c r="H30" s="138">
        <v>5</v>
      </c>
      <c r="I30" s="219"/>
      <c r="J30" s="220"/>
      <c r="K30" s="220"/>
      <c r="L30" s="221"/>
    </row>
    <row r="31" s="132" customFormat="1" ht="15" customHeight="1" spans="1:12">
      <c r="A31" s="138"/>
      <c r="B31" s="138"/>
      <c r="C31" s="138"/>
      <c r="D31" s="138"/>
      <c r="E31" s="138"/>
      <c r="F31" s="138"/>
      <c r="G31" s="138"/>
      <c r="H31" s="138"/>
      <c r="I31" s="219"/>
      <c r="J31" s="220"/>
      <c r="K31" s="220"/>
      <c r="L31" s="221"/>
    </row>
    <row r="32" s="132" customFormat="1" ht="40" customHeight="1" spans="1:12">
      <c r="A32" s="138"/>
      <c r="B32" s="138" t="s">
        <v>65</v>
      </c>
      <c r="C32" s="138" t="s">
        <v>66</v>
      </c>
      <c r="D32" s="138" t="s">
        <v>225</v>
      </c>
      <c r="E32" s="138" t="s">
        <v>68</v>
      </c>
      <c r="F32" s="147">
        <v>0.9</v>
      </c>
      <c r="G32" s="138">
        <v>10</v>
      </c>
      <c r="H32" s="138">
        <v>10</v>
      </c>
      <c r="I32" s="219"/>
      <c r="J32" s="220"/>
      <c r="K32" s="220"/>
      <c r="L32" s="221"/>
    </row>
    <row r="33" s="132" customFormat="1" ht="15" customHeight="1" spans="1:12">
      <c r="A33" s="138" t="s">
        <v>69</v>
      </c>
      <c r="B33" s="138"/>
      <c r="C33" s="138"/>
      <c r="D33" s="138"/>
      <c r="E33" s="138"/>
      <c r="F33" s="138"/>
      <c r="G33" s="150">
        <v>100</v>
      </c>
      <c r="H33" s="138">
        <v>97.37</v>
      </c>
      <c r="I33" s="138"/>
      <c r="J33" s="138"/>
      <c r="K33" s="138"/>
      <c r="L33" s="138"/>
    </row>
    <row r="34" s="132" customFormat="1" ht="35.1" customHeight="1" spans="1:12">
      <c r="A34" s="138" t="s">
        <v>70</v>
      </c>
      <c r="B34" s="138" t="s">
        <v>623</v>
      </c>
      <c r="C34" s="138"/>
      <c r="D34" s="138"/>
      <c r="E34" s="138"/>
      <c r="F34" s="138"/>
      <c r="G34" s="138"/>
      <c r="H34" s="138"/>
      <c r="I34" s="138"/>
      <c r="J34" s="138"/>
      <c r="K34" s="138"/>
      <c r="L34" s="138"/>
    </row>
    <row r="35" s="132" customFormat="1" ht="16.15" customHeight="1" spans="1:12">
      <c r="A35" s="137" t="s">
        <v>486</v>
      </c>
      <c r="B35" s="137"/>
      <c r="C35" s="137"/>
      <c r="D35" s="137"/>
      <c r="E35" s="137"/>
      <c r="F35" s="137"/>
      <c r="G35" s="137"/>
      <c r="H35" s="137"/>
      <c r="I35" s="137"/>
      <c r="J35" s="137"/>
      <c r="K35" s="137"/>
      <c r="L35" s="153"/>
    </row>
    <row r="36" s="132" customFormat="1" ht="130" customHeight="1" spans="1:12">
      <c r="A36" s="173" t="s">
        <v>74</v>
      </c>
      <c r="B36" s="173"/>
      <c r="C36" s="173"/>
      <c r="D36" s="173"/>
      <c r="E36" s="173"/>
      <c r="F36" s="173"/>
      <c r="G36" s="173"/>
      <c r="H36" s="173"/>
      <c r="I36" s="173"/>
      <c r="J36" s="173"/>
      <c r="K36" s="173"/>
      <c r="L36" s="173"/>
    </row>
    <row r="37" customHeight="1" spans="1:12">
      <c r="A37" s="136"/>
      <c r="B37" s="136"/>
      <c r="C37" s="136"/>
      <c r="D37" s="136"/>
      <c r="E37" s="136"/>
      <c r="F37" s="136"/>
      <c r="G37" s="136"/>
      <c r="H37" s="136"/>
      <c r="I37" s="136"/>
      <c r="J37" s="136"/>
      <c r="K37" s="136"/>
      <c r="L37" s="136"/>
    </row>
  </sheetData>
  <mergeCells count="99">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A33:F33"/>
    <mergeCell ref="I33:L33"/>
    <mergeCell ref="B34:L34"/>
    <mergeCell ref="A35:K35"/>
    <mergeCell ref="A36:L36"/>
    <mergeCell ref="A37:L37"/>
    <mergeCell ref="A13:A14"/>
    <mergeCell ref="A15:A32"/>
    <mergeCell ref="B16:B23"/>
    <mergeCell ref="B24:B31"/>
    <mergeCell ref="C16:C17"/>
    <mergeCell ref="C18:C19"/>
    <mergeCell ref="C20:C21"/>
    <mergeCell ref="C22:C23"/>
    <mergeCell ref="C24:C25"/>
    <mergeCell ref="C26:C27"/>
    <mergeCell ref="C28:C29"/>
    <mergeCell ref="C30:C31"/>
    <mergeCell ref="D16:D17"/>
    <mergeCell ref="D18:D19"/>
    <mergeCell ref="D20:D21"/>
    <mergeCell ref="D22:D23"/>
    <mergeCell ref="D24:D25"/>
    <mergeCell ref="D26:D27"/>
    <mergeCell ref="D28:D29"/>
    <mergeCell ref="D30:D31"/>
    <mergeCell ref="E16:E17"/>
    <mergeCell ref="E18:E19"/>
    <mergeCell ref="E20:E21"/>
    <mergeCell ref="E22:E23"/>
    <mergeCell ref="E24:E25"/>
    <mergeCell ref="E26:E27"/>
    <mergeCell ref="E28:E29"/>
    <mergeCell ref="E30:E31"/>
    <mergeCell ref="F16:F17"/>
    <mergeCell ref="F18:F19"/>
    <mergeCell ref="F20:F21"/>
    <mergeCell ref="F22:F23"/>
    <mergeCell ref="F24:F25"/>
    <mergeCell ref="F26:F27"/>
    <mergeCell ref="F28:F29"/>
    <mergeCell ref="F30:F31"/>
    <mergeCell ref="G16:G17"/>
    <mergeCell ref="G18:G19"/>
    <mergeCell ref="G20:G21"/>
    <mergeCell ref="G22:G23"/>
    <mergeCell ref="G24:G25"/>
    <mergeCell ref="G26:G27"/>
    <mergeCell ref="G28:G29"/>
    <mergeCell ref="G30:G31"/>
    <mergeCell ref="H16:H17"/>
    <mergeCell ref="H18:H19"/>
    <mergeCell ref="H20:H21"/>
    <mergeCell ref="H22:H23"/>
    <mergeCell ref="H24:H25"/>
    <mergeCell ref="H26:H27"/>
    <mergeCell ref="H28:H29"/>
    <mergeCell ref="H30:H31"/>
    <mergeCell ref="L7:L8"/>
    <mergeCell ref="L9:L12"/>
    <mergeCell ref="A7:C12"/>
  </mergeCells>
  <pageMargins left="0.75" right="0.75" top="1" bottom="1" header="0.5" footer="0.5"/>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zoomScale="145" zoomScaleNormal="145" topLeftCell="D10"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9" width="6" style="133" customWidth="1"/>
    <col min="10" max="10" width="7.59259259259259" style="133" customWidth="1"/>
    <col min="11"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624</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90.19</v>
      </c>
      <c r="F8" s="163">
        <v>90.19</v>
      </c>
      <c r="G8" s="186">
        <v>90.19</v>
      </c>
      <c r="H8" s="187"/>
      <c r="I8" s="163">
        <v>10</v>
      </c>
      <c r="J8" s="197">
        <v>1</v>
      </c>
      <c r="K8" s="139">
        <v>10</v>
      </c>
      <c r="L8" s="155"/>
    </row>
    <row r="9" s="132" customFormat="1" ht="15.4" customHeight="1" spans="1:12">
      <c r="A9" s="138"/>
      <c r="B9" s="138"/>
      <c r="C9" s="138"/>
      <c r="D9" s="138" t="s">
        <v>20</v>
      </c>
      <c r="E9" s="163">
        <v>90.19</v>
      </c>
      <c r="F9" s="163">
        <v>90.19</v>
      </c>
      <c r="G9" s="186">
        <v>90.19</v>
      </c>
      <c r="H9" s="187"/>
      <c r="I9" s="138" t="s">
        <v>414</v>
      </c>
      <c r="J9" s="138" t="s">
        <v>414</v>
      </c>
      <c r="K9" s="139" t="s">
        <v>21</v>
      </c>
      <c r="L9" s="151" t="s">
        <v>22</v>
      </c>
    </row>
    <row r="10" s="132" customFormat="1" ht="15.4" customHeight="1" spans="1:12">
      <c r="A10" s="138"/>
      <c r="B10" s="138"/>
      <c r="C10" s="138"/>
      <c r="D10" s="141" t="s">
        <v>23</v>
      </c>
      <c r="E10" s="163">
        <v>90.19</v>
      </c>
      <c r="F10" s="163">
        <v>90.19</v>
      </c>
      <c r="G10" s="186">
        <v>90.19</v>
      </c>
      <c r="H10" s="187"/>
      <c r="I10" s="138" t="s">
        <v>414</v>
      </c>
      <c r="J10" s="138" t="s">
        <v>414</v>
      </c>
      <c r="K10" s="139" t="s">
        <v>21</v>
      </c>
      <c r="L10" s="156"/>
    </row>
    <row r="11" s="132" customFormat="1" ht="15.4" customHeight="1" spans="1:12">
      <c r="A11" s="138"/>
      <c r="B11" s="138"/>
      <c r="C11" s="138"/>
      <c r="D11" s="141" t="s">
        <v>24</v>
      </c>
      <c r="E11" s="163"/>
      <c r="F11" s="163"/>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625</v>
      </c>
      <c r="C14" s="138"/>
      <c r="D14" s="138"/>
      <c r="E14" s="138"/>
      <c r="F14" s="35" t="s">
        <v>626</v>
      </c>
      <c r="G14" s="36"/>
      <c r="H14" s="36"/>
      <c r="I14" s="36"/>
      <c r="J14" s="36"/>
      <c r="K14" s="36"/>
      <c r="L14" s="50"/>
    </row>
    <row r="15" s="132" customFormat="1" ht="14"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28.8" spans="1:12">
      <c r="A16" s="138"/>
      <c r="B16" s="138" t="s">
        <v>37</v>
      </c>
      <c r="C16" s="138" t="s">
        <v>38</v>
      </c>
      <c r="D16" s="38" t="s">
        <v>627</v>
      </c>
      <c r="E16" s="237" t="s">
        <v>628</v>
      </c>
      <c r="F16" s="188" t="s">
        <v>629</v>
      </c>
      <c r="G16" s="189">
        <v>20</v>
      </c>
      <c r="H16" s="189">
        <v>20</v>
      </c>
      <c r="I16" s="198"/>
      <c r="J16" s="199"/>
      <c r="K16" s="199"/>
      <c r="L16" s="200"/>
    </row>
    <row r="17" s="132" customFormat="1" ht="24" customHeight="1" spans="1:12">
      <c r="A17" s="138"/>
      <c r="B17" s="138"/>
      <c r="C17" s="138" t="s">
        <v>41</v>
      </c>
      <c r="D17" s="192" t="s">
        <v>630</v>
      </c>
      <c r="E17" s="193" t="s">
        <v>43</v>
      </c>
      <c r="F17" s="193" t="s">
        <v>441</v>
      </c>
      <c r="G17" s="189">
        <v>10</v>
      </c>
      <c r="H17" s="189">
        <v>10</v>
      </c>
      <c r="I17" s="201"/>
      <c r="J17" s="202"/>
      <c r="K17" s="202"/>
      <c r="L17" s="203"/>
    </row>
    <row r="18" s="132" customFormat="1" ht="9.6" spans="1:12">
      <c r="A18" s="138"/>
      <c r="B18" s="138"/>
      <c r="C18" s="138" t="s">
        <v>44</v>
      </c>
      <c r="D18" s="38" t="s">
        <v>386</v>
      </c>
      <c r="E18" s="237" t="s">
        <v>52</v>
      </c>
      <c r="F18" s="193" t="s">
        <v>441</v>
      </c>
      <c r="G18" s="189">
        <v>10</v>
      </c>
      <c r="H18" s="189">
        <v>10</v>
      </c>
      <c r="I18" s="204"/>
      <c r="J18" s="136"/>
      <c r="K18" s="136"/>
      <c r="L18" s="205"/>
    </row>
    <row r="19" s="132" customFormat="1" ht="19.2" spans="1:12">
      <c r="A19" s="138"/>
      <c r="B19" s="138"/>
      <c r="C19" s="138" t="s">
        <v>47</v>
      </c>
      <c r="D19" s="192" t="s">
        <v>51</v>
      </c>
      <c r="E19" s="237" t="s">
        <v>52</v>
      </c>
      <c r="F19" s="194" t="s">
        <v>441</v>
      </c>
      <c r="G19" s="189">
        <v>10</v>
      </c>
      <c r="H19" s="189">
        <v>10</v>
      </c>
      <c r="I19" s="238"/>
      <c r="J19" s="239"/>
      <c r="K19" s="239"/>
      <c r="L19" s="240"/>
    </row>
    <row r="20" s="132" customFormat="1" ht="15" customHeight="1" spans="1:12">
      <c r="A20" s="138"/>
      <c r="B20" s="138" t="s">
        <v>53</v>
      </c>
      <c r="C20" s="138" t="s">
        <v>58</v>
      </c>
      <c r="D20" s="38" t="s">
        <v>388</v>
      </c>
      <c r="E20" s="148" t="s">
        <v>127</v>
      </c>
      <c r="F20" s="148" t="s">
        <v>127</v>
      </c>
      <c r="G20" s="189">
        <v>10</v>
      </c>
      <c r="H20" s="189">
        <v>10</v>
      </c>
      <c r="I20" s="201"/>
      <c r="J20" s="202"/>
      <c r="K20" s="202"/>
      <c r="L20" s="203"/>
    </row>
    <row r="21" s="132" customFormat="1" ht="15" customHeight="1" spans="1:12">
      <c r="A21" s="138"/>
      <c r="B21" s="138"/>
      <c r="C21" s="138" t="s">
        <v>60</v>
      </c>
      <c r="D21" s="38" t="s">
        <v>389</v>
      </c>
      <c r="E21" s="148" t="s">
        <v>64</v>
      </c>
      <c r="F21" s="148" t="s">
        <v>64</v>
      </c>
      <c r="G21" s="189">
        <v>10</v>
      </c>
      <c r="H21" s="189">
        <v>10</v>
      </c>
      <c r="I21" s="204"/>
      <c r="J21" s="136"/>
      <c r="K21" s="136"/>
      <c r="L21" s="205"/>
    </row>
    <row r="22" s="132" customFormat="1" ht="15" customHeight="1" spans="1:12">
      <c r="A22" s="138"/>
      <c r="B22" s="138"/>
      <c r="C22" s="138" t="s">
        <v>62</v>
      </c>
      <c r="D22" s="38" t="s">
        <v>130</v>
      </c>
      <c r="E22" s="148" t="s">
        <v>131</v>
      </c>
      <c r="F22" s="148" t="s">
        <v>131</v>
      </c>
      <c r="G22" s="189">
        <v>10</v>
      </c>
      <c r="H22" s="189">
        <v>10</v>
      </c>
      <c r="I22" s="204"/>
      <c r="J22" s="136"/>
      <c r="K22" s="136"/>
      <c r="L22" s="205"/>
    </row>
    <row r="23" s="132" customFormat="1" ht="28.8" spans="1:12">
      <c r="A23" s="138"/>
      <c r="B23" s="138" t="s">
        <v>65</v>
      </c>
      <c r="C23" s="138" t="s">
        <v>66</v>
      </c>
      <c r="D23" s="192" t="s">
        <v>372</v>
      </c>
      <c r="E23" s="196" t="s">
        <v>179</v>
      </c>
      <c r="F23" s="194" t="s">
        <v>562</v>
      </c>
      <c r="G23" s="194">
        <v>10</v>
      </c>
      <c r="H23" s="194">
        <v>10</v>
      </c>
      <c r="I23" s="206"/>
      <c r="J23" s="207"/>
      <c r="K23" s="207"/>
      <c r="L23" s="208"/>
    </row>
    <row r="24" s="132" customFormat="1" ht="15" customHeight="1" spans="1:12">
      <c r="A24" s="138" t="s">
        <v>69</v>
      </c>
      <c r="B24" s="138"/>
      <c r="C24" s="138"/>
      <c r="D24" s="138"/>
      <c r="E24" s="138"/>
      <c r="F24" s="138"/>
      <c r="G24" s="150">
        <v>100</v>
      </c>
      <c r="H24" s="138">
        <v>100</v>
      </c>
      <c r="I24" s="138"/>
      <c r="J24" s="138"/>
      <c r="K24" s="138"/>
      <c r="L24" s="138"/>
    </row>
    <row r="25" s="132" customFormat="1" ht="35.1" customHeight="1" spans="1:12">
      <c r="A25" s="138" t="s">
        <v>70</v>
      </c>
      <c r="B25" s="138" t="s">
        <v>459</v>
      </c>
      <c r="C25" s="138"/>
      <c r="D25" s="138"/>
      <c r="E25" s="138"/>
      <c r="F25" s="138"/>
      <c r="G25" s="138"/>
      <c r="H25" s="138"/>
      <c r="I25" s="138"/>
      <c r="J25" s="138"/>
      <c r="K25" s="138"/>
      <c r="L25" s="138"/>
    </row>
    <row r="26" s="132" customFormat="1" ht="16.15" customHeight="1" spans="1:12">
      <c r="A26" s="137" t="s">
        <v>486</v>
      </c>
      <c r="B26" s="137"/>
      <c r="C26" s="137"/>
      <c r="D26" s="137"/>
      <c r="E26" s="137"/>
      <c r="F26" s="137"/>
      <c r="G26" s="137"/>
      <c r="H26" s="137"/>
      <c r="I26" s="137"/>
      <c r="J26" s="137"/>
      <c r="K26" s="137"/>
      <c r="L26" s="137"/>
    </row>
    <row r="27" s="132" customFormat="1" ht="130" customHeight="1" spans="1:12">
      <c r="A27" s="152" t="s">
        <v>74</v>
      </c>
      <c r="B27" s="152"/>
      <c r="C27" s="152"/>
      <c r="D27" s="152"/>
      <c r="E27" s="152"/>
      <c r="F27" s="152"/>
      <c r="G27" s="152"/>
      <c r="H27" s="152"/>
      <c r="I27" s="152"/>
      <c r="J27" s="152"/>
      <c r="K27" s="152"/>
      <c r="L27" s="152"/>
    </row>
    <row r="28" customHeight="1" spans="1:12">
      <c r="A28" s="153"/>
      <c r="B28" s="153"/>
      <c r="C28" s="153"/>
      <c r="D28" s="153"/>
      <c r="E28" s="153"/>
      <c r="F28" s="153"/>
      <c r="G28" s="153"/>
      <c r="H28" s="153"/>
      <c r="I28" s="153"/>
      <c r="J28" s="153"/>
      <c r="K28" s="153"/>
      <c r="L28" s="153"/>
    </row>
    <row r="29" customHeight="1" spans="1:12">
      <c r="A29" s="153"/>
      <c r="B29" s="153"/>
      <c r="C29" s="153"/>
      <c r="D29" s="153"/>
      <c r="E29" s="153"/>
      <c r="F29" s="153"/>
      <c r="G29" s="153"/>
      <c r="H29" s="153"/>
      <c r="I29" s="153"/>
      <c r="J29" s="153"/>
      <c r="K29" s="153"/>
      <c r="L29" s="153"/>
    </row>
    <row r="30" customHeight="1" spans="1:12">
      <c r="A30" s="153"/>
      <c r="B30" s="153"/>
      <c r="C30" s="153"/>
      <c r="D30" s="153"/>
      <c r="E30" s="153"/>
      <c r="F30" s="153"/>
      <c r="G30" s="153"/>
      <c r="H30" s="153"/>
      <c r="I30" s="153"/>
      <c r="J30" s="153"/>
      <c r="K30" s="153"/>
      <c r="L30" s="15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53"/>
      <c r="B36" s="153"/>
      <c r="C36" s="153"/>
      <c r="D36" s="153"/>
      <c r="E36" s="153"/>
      <c r="F36" s="153"/>
      <c r="G36" s="153"/>
      <c r="H36" s="153"/>
      <c r="I36" s="153"/>
      <c r="J36" s="153"/>
      <c r="K36" s="153"/>
      <c r="L36" s="153"/>
    </row>
    <row r="37" customHeight="1" spans="1:12">
      <c r="A37" s="136"/>
      <c r="B37" s="136"/>
      <c r="C37" s="136"/>
      <c r="D37" s="136"/>
      <c r="E37" s="136"/>
      <c r="F37" s="136"/>
      <c r="G37" s="136"/>
      <c r="H37" s="136"/>
      <c r="I37" s="136"/>
      <c r="J37" s="136"/>
      <c r="K37" s="136"/>
      <c r="L37" s="136"/>
    </row>
  </sheetData>
  <mergeCells count="45">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A24:F24"/>
    <mergeCell ref="I24:L24"/>
    <mergeCell ref="B25:L25"/>
    <mergeCell ref="A26:F26"/>
    <mergeCell ref="I26:L26"/>
    <mergeCell ref="A27:L27"/>
    <mergeCell ref="I28:L28"/>
    <mergeCell ref="I29:L29"/>
    <mergeCell ref="A37:L37"/>
    <mergeCell ref="A13:A14"/>
    <mergeCell ref="A15:A23"/>
    <mergeCell ref="B16:B19"/>
    <mergeCell ref="B20:B22"/>
    <mergeCell ref="L7:L8"/>
    <mergeCell ref="L9:L12"/>
    <mergeCell ref="A7:C12"/>
  </mergeCells>
  <pageMargins left="0.75" right="0.75" top="1" bottom="1" header="0.5" footer="0.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zoomScale="145" zoomScaleNormal="145" topLeftCell="A8"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631</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288</v>
      </c>
      <c r="F8" s="163">
        <v>288</v>
      </c>
      <c r="G8" s="186">
        <v>288</v>
      </c>
      <c r="H8" s="187"/>
      <c r="I8" s="163">
        <v>10</v>
      </c>
      <c r="J8" s="236">
        <v>1</v>
      </c>
      <c r="K8" s="139">
        <v>10</v>
      </c>
      <c r="L8" s="155"/>
    </row>
    <row r="9" s="132" customFormat="1" ht="15.4" customHeight="1" spans="1:12">
      <c r="A9" s="138"/>
      <c r="B9" s="138"/>
      <c r="C9" s="138"/>
      <c r="D9" s="138" t="s">
        <v>20</v>
      </c>
      <c r="E9" s="163">
        <v>288</v>
      </c>
      <c r="F9" s="163">
        <v>288</v>
      </c>
      <c r="G9" s="186">
        <v>288</v>
      </c>
      <c r="H9" s="187"/>
      <c r="I9" s="138" t="s">
        <v>414</v>
      </c>
      <c r="J9" s="138" t="s">
        <v>414</v>
      </c>
      <c r="K9" s="139" t="s">
        <v>21</v>
      </c>
      <c r="L9" s="151" t="s">
        <v>22</v>
      </c>
    </row>
    <row r="10" s="132" customFormat="1" ht="15.4" customHeight="1" spans="1:12">
      <c r="A10" s="138"/>
      <c r="B10" s="138"/>
      <c r="C10" s="138"/>
      <c r="D10" s="141" t="s">
        <v>23</v>
      </c>
      <c r="E10" s="163">
        <v>288</v>
      </c>
      <c r="F10" s="163">
        <v>288</v>
      </c>
      <c r="G10" s="186">
        <v>288</v>
      </c>
      <c r="H10" s="187"/>
      <c r="I10" s="138" t="s">
        <v>414</v>
      </c>
      <c r="J10" s="138" t="s">
        <v>414</v>
      </c>
      <c r="K10" s="139" t="s">
        <v>21</v>
      </c>
      <c r="L10" s="156"/>
    </row>
    <row r="11" s="132" customFormat="1" ht="15.4" customHeight="1" spans="1:12">
      <c r="A11" s="138"/>
      <c r="B11" s="138"/>
      <c r="C11" s="138"/>
      <c r="D11" s="141" t="s">
        <v>24</v>
      </c>
      <c r="E11" s="138"/>
      <c r="F11" s="138"/>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632</v>
      </c>
      <c r="C14" s="138"/>
      <c r="D14" s="138"/>
      <c r="E14" s="138"/>
      <c r="F14" s="139" t="s">
        <v>633</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138" t="s">
        <v>634</v>
      </c>
      <c r="E16" s="138" t="s">
        <v>635</v>
      </c>
      <c r="F16" s="138" t="s">
        <v>629</v>
      </c>
      <c r="G16" s="138">
        <v>20</v>
      </c>
      <c r="H16" s="138">
        <v>20</v>
      </c>
      <c r="I16" s="139"/>
      <c r="J16" s="140"/>
      <c r="K16" s="140"/>
      <c r="L16" s="154"/>
    </row>
    <row r="17" s="132" customFormat="1" ht="15" customHeight="1" spans="1:12">
      <c r="A17" s="138"/>
      <c r="B17" s="138"/>
      <c r="C17" s="138"/>
      <c r="D17" s="138"/>
      <c r="E17" s="138"/>
      <c r="F17" s="138"/>
      <c r="G17" s="138"/>
      <c r="H17" s="138"/>
      <c r="I17" s="139"/>
      <c r="J17" s="140"/>
      <c r="K17" s="140"/>
      <c r="L17" s="154"/>
    </row>
    <row r="18" s="132" customFormat="1" ht="15" customHeight="1" spans="1:12">
      <c r="A18" s="138"/>
      <c r="B18" s="138"/>
      <c r="C18" s="138" t="s">
        <v>41</v>
      </c>
      <c r="D18" s="138" t="s">
        <v>636</v>
      </c>
      <c r="E18" s="138" t="s">
        <v>637</v>
      </c>
      <c r="F18" s="138" t="s">
        <v>441</v>
      </c>
      <c r="G18" s="138">
        <v>10</v>
      </c>
      <c r="H18" s="138">
        <v>10</v>
      </c>
      <c r="I18" s="139"/>
      <c r="J18" s="140"/>
      <c r="K18" s="140"/>
      <c r="L18" s="154"/>
    </row>
    <row r="19" s="132" customFormat="1" ht="15" customHeight="1" spans="1:12">
      <c r="A19" s="138"/>
      <c r="B19" s="138"/>
      <c r="C19" s="138"/>
      <c r="D19" s="138"/>
      <c r="E19" s="138"/>
      <c r="F19" s="138"/>
      <c r="G19" s="138"/>
      <c r="H19" s="138"/>
      <c r="I19" s="139"/>
      <c r="J19" s="140"/>
      <c r="K19" s="140"/>
      <c r="L19" s="154"/>
    </row>
    <row r="20" s="132" customFormat="1" ht="15" customHeight="1" spans="1:12">
      <c r="A20" s="138"/>
      <c r="B20" s="138"/>
      <c r="C20" s="138" t="s">
        <v>44</v>
      </c>
      <c r="D20" s="138" t="s">
        <v>443</v>
      </c>
      <c r="E20" s="138" t="s">
        <v>77</v>
      </c>
      <c r="F20" s="138" t="s">
        <v>77</v>
      </c>
      <c r="G20" s="138">
        <v>10</v>
      </c>
      <c r="H20" s="138">
        <v>10</v>
      </c>
      <c r="I20" s="139"/>
      <c r="J20" s="140"/>
      <c r="K20" s="140"/>
      <c r="L20" s="154"/>
    </row>
    <row r="21" s="132" customFormat="1" ht="15" customHeight="1" spans="1:12">
      <c r="A21" s="138"/>
      <c r="B21" s="138"/>
      <c r="C21" s="138"/>
      <c r="D21" s="138"/>
      <c r="E21" s="138"/>
      <c r="F21" s="138"/>
      <c r="G21" s="138"/>
      <c r="H21" s="138"/>
      <c r="I21" s="139"/>
      <c r="J21" s="140"/>
      <c r="K21" s="140"/>
      <c r="L21" s="154"/>
    </row>
    <row r="22" s="132" customFormat="1" ht="15" customHeight="1" spans="1:12">
      <c r="A22" s="138"/>
      <c r="B22" s="138"/>
      <c r="C22" s="138" t="s">
        <v>47</v>
      </c>
      <c r="D22" s="138" t="s">
        <v>51</v>
      </c>
      <c r="E22" s="232" t="s">
        <v>52</v>
      </c>
      <c r="F22" s="138" t="s">
        <v>441</v>
      </c>
      <c r="G22" s="138">
        <v>10</v>
      </c>
      <c r="H22" s="138">
        <v>10</v>
      </c>
      <c r="I22" s="139"/>
      <c r="J22" s="140"/>
      <c r="K22" s="140"/>
      <c r="L22" s="154"/>
    </row>
    <row r="23" s="132" customFormat="1" ht="15" customHeight="1" spans="1:12">
      <c r="A23" s="138"/>
      <c r="B23" s="138"/>
      <c r="C23" s="138"/>
      <c r="D23" s="138"/>
      <c r="E23" s="232"/>
      <c r="F23" s="138"/>
      <c r="G23" s="138"/>
      <c r="H23" s="138"/>
      <c r="I23" s="139"/>
      <c r="J23" s="140"/>
      <c r="K23" s="140"/>
      <c r="L23" s="154"/>
    </row>
    <row r="24" s="132" customFormat="1" ht="15" customHeight="1" spans="1:12">
      <c r="A24" s="138"/>
      <c r="B24" s="151" t="s">
        <v>53</v>
      </c>
      <c r="C24" s="138" t="s">
        <v>58</v>
      </c>
      <c r="D24" s="138" t="s">
        <v>620</v>
      </c>
      <c r="E24" s="138" t="s">
        <v>109</v>
      </c>
      <c r="F24" s="138" t="s">
        <v>445</v>
      </c>
      <c r="G24" s="138">
        <v>10</v>
      </c>
      <c r="H24" s="138">
        <v>10</v>
      </c>
      <c r="I24" s="139"/>
      <c r="J24" s="140"/>
      <c r="K24" s="140"/>
      <c r="L24" s="154"/>
    </row>
    <row r="25" s="132" customFormat="1" ht="15" customHeight="1" spans="1:12">
      <c r="A25" s="138"/>
      <c r="B25" s="156"/>
      <c r="C25" s="138"/>
      <c r="D25" s="138"/>
      <c r="E25" s="138"/>
      <c r="F25" s="138"/>
      <c r="G25" s="138"/>
      <c r="H25" s="138"/>
      <c r="I25" s="139"/>
      <c r="J25" s="140"/>
      <c r="K25" s="140"/>
      <c r="L25" s="154"/>
    </row>
    <row r="26" s="132" customFormat="1" ht="15" customHeight="1" spans="1:12">
      <c r="A26" s="138"/>
      <c r="B26" s="156"/>
      <c r="C26" s="138" t="s">
        <v>60</v>
      </c>
      <c r="D26" s="138" t="s">
        <v>621</v>
      </c>
      <c r="E26" s="138" t="s">
        <v>109</v>
      </c>
      <c r="F26" s="138" t="s">
        <v>445</v>
      </c>
      <c r="G26" s="138">
        <v>10</v>
      </c>
      <c r="H26" s="138">
        <v>10</v>
      </c>
      <c r="I26" s="139"/>
      <c r="J26" s="140"/>
      <c r="K26" s="140"/>
      <c r="L26" s="154"/>
    </row>
    <row r="27" s="132" customFormat="1" ht="15" customHeight="1" spans="1:12">
      <c r="A27" s="138"/>
      <c r="B27" s="156"/>
      <c r="C27" s="138"/>
      <c r="D27" s="138"/>
      <c r="E27" s="138"/>
      <c r="F27" s="138"/>
      <c r="G27" s="138"/>
      <c r="H27" s="138"/>
      <c r="I27" s="139"/>
      <c r="J27" s="140"/>
      <c r="K27" s="140"/>
      <c r="L27" s="154"/>
    </row>
    <row r="28" s="132" customFormat="1" ht="15" customHeight="1" spans="1:12">
      <c r="A28" s="138"/>
      <c r="B28" s="156"/>
      <c r="C28" s="138" t="s">
        <v>62</v>
      </c>
      <c r="D28" s="138" t="s">
        <v>638</v>
      </c>
      <c r="E28" s="138" t="s">
        <v>224</v>
      </c>
      <c r="F28" s="138" t="s">
        <v>445</v>
      </c>
      <c r="G28" s="138">
        <v>10</v>
      </c>
      <c r="H28" s="138">
        <v>10</v>
      </c>
      <c r="I28" s="139"/>
      <c r="J28" s="140"/>
      <c r="K28" s="140"/>
      <c r="L28" s="154"/>
    </row>
    <row r="29" s="132" customFormat="1" ht="15" customHeight="1" spans="1:12">
      <c r="A29" s="138"/>
      <c r="B29" s="155"/>
      <c r="C29" s="138"/>
      <c r="D29" s="138"/>
      <c r="E29" s="138"/>
      <c r="F29" s="138"/>
      <c r="G29" s="138"/>
      <c r="H29" s="138"/>
      <c r="I29" s="139"/>
      <c r="J29" s="140"/>
      <c r="K29" s="140"/>
      <c r="L29" s="154"/>
    </row>
    <row r="30" s="132" customFormat="1" ht="15" customHeight="1" spans="1:12">
      <c r="A30" s="138"/>
      <c r="B30" s="138" t="s">
        <v>65</v>
      </c>
      <c r="C30" s="138" t="s">
        <v>66</v>
      </c>
      <c r="D30" s="138" t="s">
        <v>225</v>
      </c>
      <c r="E30" s="138" t="s">
        <v>68</v>
      </c>
      <c r="F30" s="146">
        <v>0.9</v>
      </c>
      <c r="G30" s="138">
        <v>10</v>
      </c>
      <c r="H30" s="138">
        <v>10</v>
      </c>
      <c r="I30" s="139"/>
      <c r="J30" s="140"/>
      <c r="K30" s="140"/>
      <c r="L30" s="154"/>
    </row>
    <row r="31" s="132" customFormat="1" ht="15" customHeight="1" spans="1:12">
      <c r="A31" s="138" t="s">
        <v>69</v>
      </c>
      <c r="B31" s="138"/>
      <c r="C31" s="138"/>
      <c r="D31" s="138"/>
      <c r="E31" s="138"/>
      <c r="F31" s="138"/>
      <c r="G31" s="150">
        <v>100</v>
      </c>
      <c r="H31" s="138">
        <v>100</v>
      </c>
      <c r="I31" s="139"/>
      <c r="J31" s="140"/>
      <c r="K31" s="140"/>
      <c r="L31" s="154"/>
    </row>
    <row r="32" s="132" customFormat="1" ht="35.1" customHeight="1" spans="1:12">
      <c r="A32" s="233" t="s">
        <v>70</v>
      </c>
      <c r="B32" s="138" t="s">
        <v>459</v>
      </c>
      <c r="C32" s="138"/>
      <c r="D32" s="138"/>
      <c r="E32" s="138"/>
      <c r="F32" s="138"/>
      <c r="G32" s="138"/>
      <c r="H32" s="138"/>
      <c r="I32" s="138"/>
      <c r="J32" s="138"/>
      <c r="K32" s="138"/>
      <c r="L32" s="138"/>
    </row>
    <row r="33" s="132" customFormat="1" ht="16.15" customHeight="1" spans="1:12">
      <c r="A33" s="137" t="s">
        <v>486</v>
      </c>
      <c r="B33" s="137"/>
      <c r="C33" s="137"/>
      <c r="D33" s="137"/>
      <c r="E33" s="137"/>
      <c r="F33" s="137"/>
      <c r="G33" s="137"/>
      <c r="H33" s="234"/>
      <c r="I33" s="234"/>
      <c r="J33" s="234"/>
      <c r="K33" s="234"/>
      <c r="L33" s="234"/>
    </row>
    <row r="34" s="132" customFormat="1" ht="130" customHeight="1" spans="1:12">
      <c r="A34" s="152" t="s">
        <v>74</v>
      </c>
      <c r="B34" s="152"/>
      <c r="C34" s="152"/>
      <c r="D34" s="152"/>
      <c r="E34" s="152"/>
      <c r="F34" s="152"/>
      <c r="G34" s="152"/>
      <c r="H34" s="152"/>
      <c r="I34" s="152"/>
      <c r="J34" s="152"/>
      <c r="K34" s="152"/>
      <c r="L34" s="152"/>
    </row>
    <row r="35" customHeight="1" spans="1:12">
      <c r="A35" s="234"/>
      <c r="B35" s="234"/>
      <c r="C35" s="234"/>
      <c r="D35" s="234"/>
      <c r="E35" s="234"/>
      <c r="F35" s="234"/>
      <c r="G35" s="234"/>
      <c r="H35" s="234"/>
      <c r="I35" s="234"/>
      <c r="J35" s="234"/>
      <c r="K35" s="234"/>
      <c r="L35" s="234"/>
    </row>
    <row r="36" customHeight="1" spans="1:12">
      <c r="A36" s="235"/>
      <c r="B36" s="235"/>
      <c r="C36" s="235"/>
      <c r="D36" s="235"/>
      <c r="E36" s="235"/>
      <c r="F36" s="235"/>
      <c r="G36" s="235"/>
      <c r="H36" s="235"/>
      <c r="I36" s="235"/>
      <c r="J36" s="235"/>
      <c r="K36" s="235"/>
      <c r="L36" s="235"/>
    </row>
    <row r="37" customHeight="1" spans="1:12">
      <c r="A37" s="136"/>
      <c r="B37" s="136"/>
      <c r="C37" s="136"/>
      <c r="D37" s="136"/>
      <c r="E37" s="136"/>
      <c r="F37" s="136"/>
      <c r="G37" s="136"/>
      <c r="H37" s="136"/>
      <c r="I37" s="136"/>
      <c r="J37" s="136"/>
      <c r="K37" s="136"/>
      <c r="L37" s="136"/>
    </row>
  </sheetData>
  <mergeCells count="91">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A31:F31"/>
    <mergeCell ref="I31:L31"/>
    <mergeCell ref="B32:L32"/>
    <mergeCell ref="A33:G33"/>
    <mergeCell ref="A34:L34"/>
    <mergeCell ref="A37:L37"/>
    <mergeCell ref="A13:A14"/>
    <mergeCell ref="A15:A30"/>
    <mergeCell ref="B16:B23"/>
    <mergeCell ref="B24:B29"/>
    <mergeCell ref="C16:C17"/>
    <mergeCell ref="C18:C19"/>
    <mergeCell ref="C20:C21"/>
    <mergeCell ref="C22:C23"/>
    <mergeCell ref="C24:C25"/>
    <mergeCell ref="C26:C27"/>
    <mergeCell ref="C28:C29"/>
    <mergeCell ref="D16:D17"/>
    <mergeCell ref="D18:D19"/>
    <mergeCell ref="D20:D21"/>
    <mergeCell ref="D22:D23"/>
    <mergeCell ref="D24:D25"/>
    <mergeCell ref="D26:D27"/>
    <mergeCell ref="D28:D29"/>
    <mergeCell ref="E16:E17"/>
    <mergeCell ref="E18:E19"/>
    <mergeCell ref="E20:E21"/>
    <mergeCell ref="E22:E23"/>
    <mergeCell ref="E24:E25"/>
    <mergeCell ref="E26:E27"/>
    <mergeCell ref="E28:E29"/>
    <mergeCell ref="F16:F17"/>
    <mergeCell ref="F18:F19"/>
    <mergeCell ref="F20:F21"/>
    <mergeCell ref="F22:F23"/>
    <mergeCell ref="F24:F25"/>
    <mergeCell ref="F26:F27"/>
    <mergeCell ref="F28:F29"/>
    <mergeCell ref="G16:G17"/>
    <mergeCell ref="G18:G19"/>
    <mergeCell ref="G20:G21"/>
    <mergeCell ref="G22:G23"/>
    <mergeCell ref="G24:G25"/>
    <mergeCell ref="G26:G27"/>
    <mergeCell ref="G28:G29"/>
    <mergeCell ref="H16:H17"/>
    <mergeCell ref="H18:H19"/>
    <mergeCell ref="H20:H21"/>
    <mergeCell ref="H22:H23"/>
    <mergeCell ref="H24:H25"/>
    <mergeCell ref="H26:H27"/>
    <mergeCell ref="H28:H29"/>
    <mergeCell ref="L7:L8"/>
    <mergeCell ref="L9:L12"/>
    <mergeCell ref="A7:C12"/>
  </mergeCells>
  <pageMargins left="0.75" right="0.75" top="1" bottom="1" header="0.5" footer="0.5"/>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zoomScale="130" zoomScaleNormal="130" topLeftCell="A6" workbookViewId="0">
      <selection activeCell="I20" sqref="I20:L20"/>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639</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40</v>
      </c>
      <c r="F8" s="163">
        <v>40</v>
      </c>
      <c r="G8" s="186">
        <v>38.21</v>
      </c>
      <c r="H8" s="187"/>
      <c r="I8" s="163">
        <v>10</v>
      </c>
      <c r="J8" s="197">
        <v>0.9951</v>
      </c>
      <c r="K8" s="186">
        <v>9.95</v>
      </c>
      <c r="L8" s="155"/>
    </row>
    <row r="9" s="132" customFormat="1" ht="15.4" customHeight="1" spans="1:12">
      <c r="A9" s="138"/>
      <c r="B9" s="138"/>
      <c r="C9" s="138"/>
      <c r="D9" s="138" t="s">
        <v>20</v>
      </c>
      <c r="E9" s="163">
        <v>40</v>
      </c>
      <c r="F9" s="163">
        <v>40</v>
      </c>
      <c r="G9" s="186">
        <v>38.21</v>
      </c>
      <c r="H9" s="187"/>
      <c r="I9" s="138" t="s">
        <v>414</v>
      </c>
      <c r="J9" s="138" t="s">
        <v>414</v>
      </c>
      <c r="K9" s="139" t="s">
        <v>21</v>
      </c>
      <c r="L9" s="151"/>
    </row>
    <row r="10" s="132" customFormat="1" ht="15.4" customHeight="1" spans="1:12">
      <c r="A10" s="138"/>
      <c r="B10" s="138"/>
      <c r="C10" s="138"/>
      <c r="D10" s="141" t="s">
        <v>23</v>
      </c>
      <c r="E10" s="163">
        <v>40</v>
      </c>
      <c r="F10" s="163">
        <v>40</v>
      </c>
      <c r="G10" s="186">
        <v>38.21</v>
      </c>
      <c r="H10" s="187"/>
      <c r="I10" s="138" t="s">
        <v>414</v>
      </c>
      <c r="J10" s="138" t="s">
        <v>414</v>
      </c>
      <c r="K10" s="139" t="s">
        <v>21</v>
      </c>
      <c r="L10" s="156"/>
    </row>
    <row r="11" s="132" customFormat="1" ht="15.4" customHeight="1" spans="1:12">
      <c r="A11" s="138"/>
      <c r="B11" s="138"/>
      <c r="C11" s="138"/>
      <c r="D11" s="141" t="s">
        <v>24</v>
      </c>
      <c r="E11" s="163"/>
      <c r="F11" s="163"/>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640</v>
      </c>
      <c r="C14" s="138"/>
      <c r="D14" s="138"/>
      <c r="E14" s="138"/>
      <c r="F14" s="139" t="s">
        <v>641</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212" t="s">
        <v>642</v>
      </c>
      <c r="E16" s="213" t="s">
        <v>643</v>
      </c>
      <c r="F16" s="214" t="s">
        <v>644</v>
      </c>
      <c r="G16" s="214">
        <v>20</v>
      </c>
      <c r="H16" s="214">
        <v>20</v>
      </c>
      <c r="I16" s="201"/>
      <c r="J16" s="202"/>
      <c r="K16" s="202"/>
      <c r="L16" s="203"/>
    </row>
    <row r="17" s="132" customFormat="1" ht="15" customHeight="1" spans="1:12">
      <c r="A17" s="138"/>
      <c r="B17" s="138"/>
      <c r="C17" s="138"/>
      <c r="D17" s="215"/>
      <c r="E17" s="193"/>
      <c r="F17" s="216"/>
      <c r="G17" s="216"/>
      <c r="H17" s="216"/>
      <c r="I17" s="219"/>
      <c r="J17" s="220"/>
      <c r="K17" s="220"/>
      <c r="L17" s="221"/>
    </row>
    <row r="18" s="132" customFormat="1" ht="15" customHeight="1" spans="1:12">
      <c r="A18" s="138"/>
      <c r="B18" s="138"/>
      <c r="C18" s="138" t="s">
        <v>41</v>
      </c>
      <c r="D18" s="212" t="s">
        <v>645</v>
      </c>
      <c r="E18" s="213" t="s">
        <v>43</v>
      </c>
      <c r="F18" s="214" t="s">
        <v>441</v>
      </c>
      <c r="G18" s="214">
        <v>10</v>
      </c>
      <c r="H18" s="214">
        <v>10</v>
      </c>
      <c r="I18" s="201"/>
      <c r="J18" s="202"/>
      <c r="K18" s="202"/>
      <c r="L18" s="203"/>
    </row>
    <row r="19" s="132" customFormat="1" ht="15" customHeight="1" spans="1:12">
      <c r="A19" s="138"/>
      <c r="B19" s="138"/>
      <c r="C19" s="138"/>
      <c r="D19" s="215"/>
      <c r="E19" s="193"/>
      <c r="F19" s="216"/>
      <c r="G19" s="216"/>
      <c r="H19" s="216"/>
      <c r="I19" s="219"/>
      <c r="J19" s="220"/>
      <c r="K19" s="220"/>
      <c r="L19" s="221"/>
    </row>
    <row r="20" s="132" customFormat="1" ht="26" customHeight="1" spans="1:12">
      <c r="A20" s="138"/>
      <c r="B20" s="138"/>
      <c r="C20" s="138" t="s">
        <v>44</v>
      </c>
      <c r="D20" s="192" t="s">
        <v>646</v>
      </c>
      <c r="E20" s="193" t="s">
        <v>647</v>
      </c>
      <c r="F20" s="193" t="s">
        <v>648</v>
      </c>
      <c r="G20" s="194">
        <v>10</v>
      </c>
      <c r="H20" s="194">
        <v>10</v>
      </c>
      <c r="I20" s="201"/>
      <c r="J20" s="202"/>
      <c r="K20" s="202"/>
      <c r="L20" s="203"/>
    </row>
    <row r="21" s="132" customFormat="1" ht="27" customHeight="1" spans="1:12">
      <c r="A21" s="138"/>
      <c r="B21" s="138"/>
      <c r="C21" s="138" t="s">
        <v>47</v>
      </c>
      <c r="D21" s="38" t="s">
        <v>51</v>
      </c>
      <c r="E21" s="193" t="s">
        <v>441</v>
      </c>
      <c r="F21" s="193" t="s">
        <v>441</v>
      </c>
      <c r="G21" s="138">
        <v>10</v>
      </c>
      <c r="H21" s="138">
        <v>10</v>
      </c>
      <c r="I21" s="219"/>
      <c r="J21" s="220"/>
      <c r="K21" s="220"/>
      <c r="L21" s="221"/>
    </row>
    <row r="22" s="132" customFormat="1" ht="27" customHeight="1" spans="1:12">
      <c r="A22" s="138"/>
      <c r="B22" s="151" t="s">
        <v>53</v>
      </c>
      <c r="C22" s="138" t="s">
        <v>649</v>
      </c>
      <c r="D22" s="38" t="s">
        <v>650</v>
      </c>
      <c r="E22" s="138" t="s">
        <v>651</v>
      </c>
      <c r="F22" s="193" t="s">
        <v>652</v>
      </c>
      <c r="G22" s="138">
        <v>10</v>
      </c>
      <c r="H22" s="138">
        <v>10</v>
      </c>
      <c r="I22" s="201"/>
      <c r="J22" s="202"/>
      <c r="K22" s="202"/>
      <c r="L22" s="203"/>
    </row>
    <row r="23" s="132" customFormat="1" ht="15" customHeight="1" spans="1:12">
      <c r="A23" s="138"/>
      <c r="B23" s="156"/>
      <c r="C23" s="138" t="s">
        <v>58</v>
      </c>
      <c r="D23" s="38" t="s">
        <v>653</v>
      </c>
      <c r="E23" s="44" t="s">
        <v>52</v>
      </c>
      <c r="F23" s="194" t="s">
        <v>441</v>
      </c>
      <c r="G23" s="194" t="s">
        <v>384</v>
      </c>
      <c r="H23" s="189">
        <v>10</v>
      </c>
      <c r="I23" s="204"/>
      <c r="J23" s="136"/>
      <c r="K23" s="136"/>
      <c r="L23" s="205"/>
    </row>
    <row r="24" s="132" customFormat="1" ht="15" customHeight="1" spans="1:12">
      <c r="A24" s="138"/>
      <c r="B24" s="155"/>
      <c r="C24" s="138" t="s">
        <v>62</v>
      </c>
      <c r="D24" s="38" t="s">
        <v>654</v>
      </c>
      <c r="E24" s="191" t="s">
        <v>109</v>
      </c>
      <c r="F24" s="194" t="s">
        <v>109</v>
      </c>
      <c r="G24" s="194" t="s">
        <v>384</v>
      </c>
      <c r="H24" s="189">
        <v>10</v>
      </c>
      <c r="I24" s="204"/>
      <c r="J24" s="136"/>
      <c r="K24" s="136"/>
      <c r="L24" s="205"/>
    </row>
    <row r="25" s="132" customFormat="1" ht="30" customHeight="1" spans="1:12">
      <c r="A25" s="138"/>
      <c r="B25" s="138" t="s">
        <v>65</v>
      </c>
      <c r="C25" s="138" t="s">
        <v>66</v>
      </c>
      <c r="D25" s="38" t="s">
        <v>548</v>
      </c>
      <c r="E25" s="138" t="s">
        <v>68</v>
      </c>
      <c r="F25" s="146">
        <v>0.9</v>
      </c>
      <c r="G25" s="138">
        <v>10</v>
      </c>
      <c r="H25" s="138">
        <v>10</v>
      </c>
      <c r="I25" s="219"/>
      <c r="J25" s="220"/>
      <c r="K25" s="220"/>
      <c r="L25" s="221"/>
    </row>
    <row r="26" s="132" customFormat="1" ht="15" customHeight="1" spans="1:12">
      <c r="A26" s="138" t="s">
        <v>69</v>
      </c>
      <c r="B26" s="138"/>
      <c r="C26" s="138"/>
      <c r="D26" s="138"/>
      <c r="E26" s="138"/>
      <c r="F26" s="138"/>
      <c r="G26" s="150">
        <v>100</v>
      </c>
      <c r="H26" s="138">
        <v>99.95</v>
      </c>
      <c r="I26" s="138"/>
      <c r="J26" s="138"/>
      <c r="K26" s="138"/>
      <c r="L26" s="138"/>
    </row>
    <row r="27" s="132" customFormat="1" ht="35.1" customHeight="1" spans="1:12">
      <c r="A27" s="138" t="s">
        <v>70</v>
      </c>
      <c r="B27" s="138" t="s">
        <v>655</v>
      </c>
      <c r="C27" s="138"/>
      <c r="D27" s="138"/>
      <c r="E27" s="138"/>
      <c r="F27" s="138"/>
      <c r="G27" s="138"/>
      <c r="H27" s="138"/>
      <c r="I27" s="138"/>
      <c r="J27" s="138"/>
      <c r="K27" s="138"/>
      <c r="L27" s="138"/>
    </row>
    <row r="28" s="132" customFormat="1" ht="16.15" customHeight="1" spans="1:12">
      <c r="A28" s="137" t="s">
        <v>486</v>
      </c>
      <c r="B28" s="137"/>
      <c r="C28" s="137"/>
      <c r="D28" s="137"/>
      <c r="E28" s="137"/>
      <c r="F28" s="137"/>
      <c r="G28" s="137"/>
      <c r="H28" s="137"/>
      <c r="I28" s="137"/>
      <c r="J28" s="137"/>
      <c r="K28" s="137"/>
      <c r="L28" s="137"/>
    </row>
    <row r="29" s="132" customFormat="1" ht="130" customHeight="1" spans="1:12">
      <c r="A29" s="152" t="s">
        <v>74</v>
      </c>
      <c r="B29" s="152"/>
      <c r="C29" s="152"/>
      <c r="D29" s="152"/>
      <c r="E29" s="152"/>
      <c r="F29" s="152"/>
      <c r="G29" s="152"/>
      <c r="H29" s="152"/>
      <c r="I29" s="152"/>
      <c r="J29" s="152"/>
      <c r="K29" s="152"/>
      <c r="L29" s="152"/>
    </row>
    <row r="30" customHeight="1" spans="1:12">
      <c r="A30" s="153"/>
      <c r="B30" s="153"/>
      <c r="C30" s="153"/>
      <c r="D30" s="153"/>
      <c r="E30" s="153"/>
      <c r="F30" s="153"/>
      <c r="G30" s="153"/>
      <c r="H30" s="153"/>
      <c r="I30" s="153"/>
      <c r="J30" s="153"/>
      <c r="K30" s="153"/>
      <c r="L30" s="15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53"/>
      <c r="B36" s="153"/>
      <c r="C36" s="153"/>
      <c r="D36" s="153"/>
      <c r="E36" s="153"/>
      <c r="F36" s="153"/>
      <c r="G36" s="153"/>
      <c r="H36" s="153"/>
      <c r="I36" s="153"/>
      <c r="J36" s="153"/>
      <c r="K36" s="153"/>
      <c r="L36" s="153"/>
    </row>
    <row r="37" customHeight="1" spans="1:12">
      <c r="A37" s="153"/>
      <c r="B37" s="153"/>
      <c r="C37" s="153"/>
      <c r="D37" s="153"/>
      <c r="E37" s="153"/>
      <c r="F37" s="153"/>
      <c r="G37" s="153"/>
      <c r="H37" s="153"/>
      <c r="I37" s="153"/>
      <c r="J37" s="153"/>
      <c r="K37" s="153"/>
      <c r="L37" s="153"/>
    </row>
    <row r="38" customHeight="1" spans="1:12">
      <c r="A38" s="181"/>
      <c r="B38" s="181"/>
      <c r="C38" s="181"/>
      <c r="D38" s="181"/>
      <c r="E38" s="181"/>
      <c r="F38" s="181"/>
      <c r="G38" s="181"/>
      <c r="H38" s="181"/>
      <c r="I38" s="181"/>
      <c r="J38" s="181"/>
      <c r="K38" s="181"/>
      <c r="L38" s="181"/>
    </row>
    <row r="39" customHeight="1" spans="1:12">
      <c r="A39" s="181"/>
      <c r="B39" s="181"/>
      <c r="C39" s="181"/>
      <c r="D39" s="181"/>
      <c r="E39" s="181"/>
      <c r="F39" s="181"/>
      <c r="G39" s="181"/>
      <c r="H39" s="181"/>
      <c r="I39" s="181"/>
      <c r="J39" s="181"/>
      <c r="K39" s="181"/>
      <c r="L39" s="181"/>
    </row>
  </sheetData>
  <mergeCells count="57">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F28"/>
    <mergeCell ref="I28:L28"/>
    <mergeCell ref="A29:L29"/>
    <mergeCell ref="A37:L37"/>
    <mergeCell ref="A13:A14"/>
    <mergeCell ref="A15:A25"/>
    <mergeCell ref="B16:B21"/>
    <mergeCell ref="B22:B24"/>
    <mergeCell ref="C16:C17"/>
    <mergeCell ref="C18:C19"/>
    <mergeCell ref="D16:D17"/>
    <mergeCell ref="D18:D19"/>
    <mergeCell ref="E16:E17"/>
    <mergeCell ref="E18:E19"/>
    <mergeCell ref="F16:F17"/>
    <mergeCell ref="F18:F19"/>
    <mergeCell ref="G16:G17"/>
    <mergeCell ref="G18:G19"/>
    <mergeCell ref="H16:H17"/>
    <mergeCell ref="H18:H19"/>
    <mergeCell ref="L7:L8"/>
    <mergeCell ref="L9:L12"/>
    <mergeCell ref="A7:C12"/>
  </mergeCells>
  <pageMargins left="0.75" right="0.75" top="1" bottom="1" header="0.5" footer="0.5"/>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30" zoomScaleNormal="130" workbookViewId="0">
      <selection activeCell="L7" sqref="L7:L8"/>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656</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8" t="s">
        <v>17</v>
      </c>
      <c r="L7" s="151" t="s">
        <v>18</v>
      </c>
    </row>
    <row r="8" s="132" customFormat="1" ht="15.4" customHeight="1" spans="1:13">
      <c r="A8" s="138"/>
      <c r="B8" s="138"/>
      <c r="C8" s="138"/>
      <c r="D8" s="138" t="s">
        <v>19</v>
      </c>
      <c r="E8" s="163">
        <v>62.99</v>
      </c>
      <c r="F8" s="163">
        <v>62.99</v>
      </c>
      <c r="G8" s="186">
        <v>62.99</v>
      </c>
      <c r="H8" s="187"/>
      <c r="I8" s="163">
        <v>10</v>
      </c>
      <c r="J8" s="163">
        <v>100</v>
      </c>
      <c r="K8" s="138">
        <v>10</v>
      </c>
      <c r="L8" s="155"/>
      <c r="M8" s="93"/>
    </row>
    <row r="9" s="132" customFormat="1" ht="15.4" customHeight="1" spans="1:12">
      <c r="A9" s="138"/>
      <c r="B9" s="138"/>
      <c r="C9" s="138"/>
      <c r="D9" s="138" t="s">
        <v>20</v>
      </c>
      <c r="E9" s="163">
        <v>62.99</v>
      </c>
      <c r="F9" s="163">
        <v>62.99</v>
      </c>
      <c r="G9" s="186">
        <v>62.99</v>
      </c>
      <c r="H9" s="187"/>
      <c r="I9" s="138" t="s">
        <v>414</v>
      </c>
      <c r="J9" s="138" t="s">
        <v>414</v>
      </c>
      <c r="K9" s="138" t="s">
        <v>21</v>
      </c>
      <c r="L9" s="151" t="s">
        <v>22</v>
      </c>
    </row>
    <row r="10" s="132" customFormat="1" ht="15.4" customHeight="1" spans="1:12">
      <c r="A10" s="138"/>
      <c r="B10" s="138"/>
      <c r="C10" s="138"/>
      <c r="D10" s="141" t="s">
        <v>23</v>
      </c>
      <c r="E10" s="163">
        <v>0</v>
      </c>
      <c r="F10" s="163">
        <v>0</v>
      </c>
      <c r="G10" s="186">
        <v>62.99</v>
      </c>
      <c r="H10" s="187"/>
      <c r="I10" s="138" t="s">
        <v>414</v>
      </c>
      <c r="J10" s="138" t="s">
        <v>414</v>
      </c>
      <c r="K10" s="138" t="s">
        <v>21</v>
      </c>
      <c r="L10" s="156"/>
    </row>
    <row r="11" s="132" customFormat="1" ht="15.4" customHeight="1" spans="1:12">
      <c r="A11" s="138"/>
      <c r="B11" s="138"/>
      <c r="C11" s="138"/>
      <c r="D11" s="141" t="s">
        <v>24</v>
      </c>
      <c r="E11" s="163">
        <v>62.99</v>
      </c>
      <c r="F11" s="163">
        <v>62.99</v>
      </c>
      <c r="G11" s="139" t="s">
        <v>414</v>
      </c>
      <c r="H11" s="154"/>
      <c r="I11" s="138" t="s">
        <v>414</v>
      </c>
      <c r="J11" s="138" t="s">
        <v>414</v>
      </c>
      <c r="K11" s="138" t="s">
        <v>21</v>
      </c>
      <c r="L11" s="156"/>
    </row>
    <row r="12" s="132" customFormat="1" ht="15.4" customHeight="1" spans="1:12">
      <c r="A12" s="138"/>
      <c r="B12" s="138"/>
      <c r="C12" s="138"/>
      <c r="D12" s="138" t="s">
        <v>25</v>
      </c>
      <c r="E12" s="163"/>
      <c r="F12" s="163"/>
      <c r="G12" s="139" t="s">
        <v>414</v>
      </c>
      <c r="H12" s="154"/>
      <c r="I12" s="138" t="s">
        <v>414</v>
      </c>
      <c r="J12" s="138" t="s">
        <v>414</v>
      </c>
      <c r="K12" s="138"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435</v>
      </c>
      <c r="C14" s="138"/>
      <c r="D14" s="138"/>
      <c r="E14" s="138"/>
      <c r="F14" s="139" t="s">
        <v>435</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138" t="s">
        <v>436</v>
      </c>
      <c r="E16" s="138" t="s">
        <v>437</v>
      </c>
      <c r="F16" s="138">
        <v>60</v>
      </c>
      <c r="G16" s="138">
        <v>20</v>
      </c>
      <c r="H16" s="138">
        <v>20</v>
      </c>
      <c r="I16" s="139"/>
      <c r="J16" s="140"/>
      <c r="K16" s="140"/>
      <c r="L16" s="154"/>
    </row>
    <row r="17" s="132" customFormat="1" ht="15" customHeight="1" spans="1:12">
      <c r="A17" s="138"/>
      <c r="B17" s="138"/>
      <c r="C17" s="138"/>
      <c r="D17" s="138"/>
      <c r="E17" s="138"/>
      <c r="F17" s="138"/>
      <c r="G17" s="138"/>
      <c r="H17" s="138"/>
      <c r="I17" s="139"/>
      <c r="J17" s="140"/>
      <c r="K17" s="140"/>
      <c r="L17" s="154"/>
    </row>
    <row r="18" s="132" customFormat="1" ht="15" customHeight="1" spans="1:12">
      <c r="A18" s="138"/>
      <c r="B18" s="138"/>
      <c r="C18" s="138" t="s">
        <v>41</v>
      </c>
      <c r="D18" s="138" t="s">
        <v>439</v>
      </c>
      <c r="E18" s="138" t="s">
        <v>440</v>
      </c>
      <c r="F18" s="138" t="s">
        <v>441</v>
      </c>
      <c r="G18" s="138">
        <v>10</v>
      </c>
      <c r="H18" s="138">
        <v>10</v>
      </c>
      <c r="I18" s="139"/>
      <c r="J18" s="140"/>
      <c r="K18" s="140"/>
      <c r="L18" s="154"/>
    </row>
    <row r="19" s="132" customFormat="1" ht="15" customHeight="1" spans="1:12">
      <c r="A19" s="138"/>
      <c r="B19" s="138"/>
      <c r="C19" s="138"/>
      <c r="D19" s="138"/>
      <c r="E19" s="138"/>
      <c r="F19" s="138"/>
      <c r="G19" s="138"/>
      <c r="H19" s="138"/>
      <c r="I19" s="139"/>
      <c r="J19" s="140"/>
      <c r="K19" s="140"/>
      <c r="L19" s="154"/>
    </row>
    <row r="20" s="132" customFormat="1" ht="15" customHeight="1" spans="1:12">
      <c r="A20" s="138"/>
      <c r="B20" s="138"/>
      <c r="C20" s="138" t="s">
        <v>44</v>
      </c>
      <c r="D20" s="138" t="s">
        <v>443</v>
      </c>
      <c r="E20" s="138" t="s">
        <v>444</v>
      </c>
      <c r="F20" s="138" t="s">
        <v>445</v>
      </c>
      <c r="G20" s="138">
        <v>10</v>
      </c>
      <c r="H20" s="138">
        <v>10</v>
      </c>
      <c r="I20" s="139"/>
      <c r="J20" s="140"/>
      <c r="K20" s="140"/>
      <c r="L20" s="154"/>
    </row>
    <row r="21" s="132" customFormat="1" ht="15" customHeight="1" spans="1:12">
      <c r="A21" s="138"/>
      <c r="B21" s="138"/>
      <c r="C21" s="138"/>
      <c r="D21" s="138"/>
      <c r="E21" s="138"/>
      <c r="F21" s="138"/>
      <c r="G21" s="138"/>
      <c r="H21" s="138"/>
      <c r="I21" s="139"/>
      <c r="J21" s="140"/>
      <c r="K21" s="140"/>
      <c r="L21" s="154"/>
    </row>
    <row r="22" s="132" customFormat="1" ht="15" customHeight="1" spans="1:13">
      <c r="A22" s="138"/>
      <c r="B22" s="138"/>
      <c r="C22" s="138" t="s">
        <v>47</v>
      </c>
      <c r="D22" s="138" t="s">
        <v>447</v>
      </c>
      <c r="E22" s="230" t="s">
        <v>657</v>
      </c>
      <c r="F22" s="138">
        <v>62.99</v>
      </c>
      <c r="G22" s="138">
        <v>10</v>
      </c>
      <c r="H22" s="138">
        <v>10</v>
      </c>
      <c r="I22" s="139"/>
      <c r="J22" s="140"/>
      <c r="K22" s="140"/>
      <c r="L22" s="154"/>
      <c r="M22" s="93"/>
    </row>
    <row r="23" s="132" customFormat="1" ht="15" customHeight="1" spans="1:12">
      <c r="A23" s="138"/>
      <c r="B23" s="138"/>
      <c r="C23" s="138"/>
      <c r="D23" s="138"/>
      <c r="E23" s="231"/>
      <c r="F23" s="138"/>
      <c r="G23" s="138"/>
      <c r="H23" s="138"/>
      <c r="I23" s="139"/>
      <c r="J23" s="140"/>
      <c r="K23" s="140"/>
      <c r="L23" s="154"/>
    </row>
    <row r="24" s="132" customFormat="1" ht="15" customHeight="1" spans="1:12">
      <c r="A24" s="138"/>
      <c r="B24" s="138" t="s">
        <v>53</v>
      </c>
      <c r="C24" s="138" t="s">
        <v>54</v>
      </c>
      <c r="D24" s="138" t="s">
        <v>450</v>
      </c>
      <c r="E24" s="138" t="s">
        <v>109</v>
      </c>
      <c r="F24" s="138" t="s">
        <v>445</v>
      </c>
      <c r="G24" s="138">
        <v>10</v>
      </c>
      <c r="H24" s="138">
        <v>10</v>
      </c>
      <c r="I24" s="139"/>
      <c r="J24" s="140"/>
      <c r="K24" s="140"/>
      <c r="L24" s="154"/>
    </row>
    <row r="25" s="132" customFormat="1" ht="15" customHeight="1" spans="1:12">
      <c r="A25" s="138"/>
      <c r="B25" s="138"/>
      <c r="C25" s="138"/>
      <c r="D25" s="138"/>
      <c r="E25" s="138"/>
      <c r="F25" s="138"/>
      <c r="G25" s="138"/>
      <c r="H25" s="138"/>
      <c r="I25" s="139"/>
      <c r="J25" s="140"/>
      <c r="K25" s="140"/>
      <c r="L25" s="154"/>
    </row>
    <row r="26" s="132" customFormat="1" ht="15" customHeight="1" spans="1:12">
      <c r="A26" s="138"/>
      <c r="B26" s="138"/>
      <c r="C26" s="138" t="s">
        <v>58</v>
      </c>
      <c r="D26" s="138" t="s">
        <v>452</v>
      </c>
      <c r="E26" s="138" t="s">
        <v>109</v>
      </c>
      <c r="F26" s="138" t="s">
        <v>445</v>
      </c>
      <c r="G26" s="138">
        <v>10</v>
      </c>
      <c r="H26" s="138">
        <v>10</v>
      </c>
      <c r="I26" s="139"/>
      <c r="J26" s="140"/>
      <c r="K26" s="140"/>
      <c r="L26" s="154"/>
    </row>
    <row r="27" s="132" customFormat="1" ht="15" customHeight="1" spans="1:12">
      <c r="A27" s="138"/>
      <c r="B27" s="138"/>
      <c r="C27" s="138"/>
      <c r="D27" s="138"/>
      <c r="E27" s="138"/>
      <c r="F27" s="138"/>
      <c r="G27" s="138"/>
      <c r="H27" s="138"/>
      <c r="I27" s="139"/>
      <c r="J27" s="140"/>
      <c r="K27" s="140"/>
      <c r="L27" s="154"/>
    </row>
    <row r="28" s="132" customFormat="1" ht="15" customHeight="1" spans="1:12">
      <c r="A28" s="138"/>
      <c r="B28" s="138"/>
      <c r="C28" s="138" t="s">
        <v>60</v>
      </c>
      <c r="D28" s="138" t="s">
        <v>454</v>
      </c>
      <c r="E28" s="138" t="s">
        <v>109</v>
      </c>
      <c r="F28" s="138" t="s">
        <v>445</v>
      </c>
      <c r="G28" s="138">
        <v>5</v>
      </c>
      <c r="H28" s="138">
        <v>5</v>
      </c>
      <c r="I28" s="139"/>
      <c r="J28" s="140"/>
      <c r="K28" s="140"/>
      <c r="L28" s="154"/>
    </row>
    <row r="29" s="132" customFormat="1" ht="15" customHeight="1" spans="1:12">
      <c r="A29" s="138"/>
      <c r="B29" s="138"/>
      <c r="C29" s="138"/>
      <c r="D29" s="138"/>
      <c r="E29" s="138"/>
      <c r="F29" s="138"/>
      <c r="G29" s="138"/>
      <c r="H29" s="138"/>
      <c r="I29" s="139"/>
      <c r="J29" s="140"/>
      <c r="K29" s="140"/>
      <c r="L29" s="154"/>
    </row>
    <row r="30" s="132" customFormat="1" ht="15" customHeight="1" spans="1:12">
      <c r="A30" s="138"/>
      <c r="B30" s="138"/>
      <c r="C30" s="138" t="s">
        <v>62</v>
      </c>
      <c r="D30" s="138" t="s">
        <v>456</v>
      </c>
      <c r="E30" s="138" t="s">
        <v>224</v>
      </c>
      <c r="F30" s="138" t="s">
        <v>445</v>
      </c>
      <c r="G30" s="138">
        <v>5</v>
      </c>
      <c r="H30" s="138">
        <v>5</v>
      </c>
      <c r="I30" s="139"/>
      <c r="J30" s="140"/>
      <c r="K30" s="140"/>
      <c r="L30" s="154"/>
    </row>
    <row r="31" s="132" customFormat="1" ht="15" customHeight="1" spans="1:12">
      <c r="A31" s="138"/>
      <c r="B31" s="138"/>
      <c r="C31" s="138"/>
      <c r="D31" s="138"/>
      <c r="E31" s="138"/>
      <c r="F31" s="138"/>
      <c r="G31" s="138"/>
      <c r="H31" s="138"/>
      <c r="I31" s="139"/>
      <c r="J31" s="140"/>
      <c r="K31" s="140"/>
      <c r="L31" s="154"/>
    </row>
    <row r="32" s="132" customFormat="1" ht="15" customHeight="1" spans="1:12">
      <c r="A32" s="138"/>
      <c r="B32" s="138" t="s">
        <v>65</v>
      </c>
      <c r="C32" s="138" t="s">
        <v>66</v>
      </c>
      <c r="D32" s="138" t="s">
        <v>458</v>
      </c>
      <c r="E32" s="138" t="s">
        <v>179</v>
      </c>
      <c r="F32" s="138">
        <v>0.9</v>
      </c>
      <c r="G32" s="138">
        <v>10</v>
      </c>
      <c r="H32" s="138">
        <v>10</v>
      </c>
      <c r="I32" s="139"/>
      <c r="J32" s="140"/>
      <c r="K32" s="140"/>
      <c r="L32" s="154"/>
    </row>
    <row r="33" s="132" customFormat="1" ht="15" customHeight="1" spans="1:12">
      <c r="A33" s="138"/>
      <c r="B33" s="138"/>
      <c r="C33" s="138"/>
      <c r="D33" s="169" t="s">
        <v>658</v>
      </c>
      <c r="E33" s="138"/>
      <c r="F33" s="138"/>
      <c r="G33" s="138"/>
      <c r="H33" s="138"/>
      <c r="I33" s="139"/>
      <c r="J33" s="140"/>
      <c r="K33" s="140"/>
      <c r="L33" s="154"/>
    </row>
    <row r="34" s="132" customFormat="1" ht="15" customHeight="1" spans="1:12">
      <c r="A34" s="138" t="s">
        <v>69</v>
      </c>
      <c r="B34" s="138"/>
      <c r="C34" s="138"/>
      <c r="D34" s="138"/>
      <c r="E34" s="138"/>
      <c r="F34" s="138"/>
      <c r="G34" s="150">
        <v>100</v>
      </c>
      <c r="H34" s="138">
        <v>100</v>
      </c>
      <c r="I34" s="139"/>
      <c r="J34" s="140"/>
      <c r="K34" s="140"/>
      <c r="L34" s="154"/>
    </row>
    <row r="35" s="132" customFormat="1" ht="35.1" customHeight="1" spans="1:12">
      <c r="A35" s="138" t="s">
        <v>70</v>
      </c>
      <c r="B35" s="139" t="s">
        <v>459</v>
      </c>
      <c r="C35" s="140"/>
      <c r="D35" s="140"/>
      <c r="E35" s="140"/>
      <c r="F35" s="140"/>
      <c r="G35" s="140"/>
      <c r="H35" s="140"/>
      <c r="I35" s="140"/>
      <c r="J35" s="140"/>
      <c r="K35" s="140"/>
      <c r="L35" s="154"/>
    </row>
    <row r="36" s="132" customFormat="1" ht="16.15" customHeight="1" spans="1:12">
      <c r="A36" s="180" t="s">
        <v>486</v>
      </c>
      <c r="B36" s="180"/>
      <c r="C36" s="180"/>
      <c r="D36" s="180"/>
      <c r="E36" s="180"/>
      <c r="F36" s="180"/>
      <c r="G36" s="180"/>
      <c r="H36" s="180"/>
      <c r="I36" s="180"/>
      <c r="J36" s="180"/>
      <c r="K36" s="180"/>
      <c r="L36" s="180"/>
    </row>
    <row r="37" s="132" customFormat="1" ht="130" customHeight="1" spans="1:12">
      <c r="A37" s="173" t="s">
        <v>74</v>
      </c>
      <c r="B37" s="173"/>
      <c r="C37" s="173"/>
      <c r="D37" s="173"/>
      <c r="E37" s="173"/>
      <c r="F37" s="173"/>
      <c r="G37" s="173"/>
      <c r="H37" s="173"/>
      <c r="I37" s="173"/>
      <c r="J37" s="173"/>
      <c r="K37" s="173"/>
      <c r="L37" s="173"/>
    </row>
  </sheetData>
  <mergeCells count="101">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A34:F34"/>
    <mergeCell ref="I34:L34"/>
    <mergeCell ref="B35:L35"/>
    <mergeCell ref="A36:K36"/>
    <mergeCell ref="A37:L37"/>
    <mergeCell ref="A13:A14"/>
    <mergeCell ref="A15:A33"/>
    <mergeCell ref="B16:B23"/>
    <mergeCell ref="B24:B31"/>
    <mergeCell ref="B32:B33"/>
    <mergeCell ref="C16:C17"/>
    <mergeCell ref="C18:C19"/>
    <mergeCell ref="C20:C21"/>
    <mergeCell ref="C22:C23"/>
    <mergeCell ref="C24:C25"/>
    <mergeCell ref="C26:C27"/>
    <mergeCell ref="C28:C29"/>
    <mergeCell ref="C30:C31"/>
    <mergeCell ref="C32:C33"/>
    <mergeCell ref="D16:D17"/>
    <mergeCell ref="D18:D19"/>
    <mergeCell ref="D20:D21"/>
    <mergeCell ref="D22:D23"/>
    <mergeCell ref="D24:D25"/>
    <mergeCell ref="D26:D27"/>
    <mergeCell ref="D28:D29"/>
    <mergeCell ref="D30:D31"/>
    <mergeCell ref="E16:E17"/>
    <mergeCell ref="E18:E19"/>
    <mergeCell ref="E20:E21"/>
    <mergeCell ref="E22:E23"/>
    <mergeCell ref="E24:E25"/>
    <mergeCell ref="E26:E27"/>
    <mergeCell ref="E28:E29"/>
    <mergeCell ref="E30:E31"/>
    <mergeCell ref="F16:F17"/>
    <mergeCell ref="F18:F19"/>
    <mergeCell ref="F20:F21"/>
    <mergeCell ref="F22:F23"/>
    <mergeCell ref="F24:F25"/>
    <mergeCell ref="F26:F27"/>
    <mergeCell ref="F28:F29"/>
    <mergeCell ref="F30:F31"/>
    <mergeCell ref="G16:G17"/>
    <mergeCell ref="G18:G19"/>
    <mergeCell ref="G20:G21"/>
    <mergeCell ref="G22:G23"/>
    <mergeCell ref="G24:G25"/>
    <mergeCell ref="G26:G27"/>
    <mergeCell ref="G28:G29"/>
    <mergeCell ref="G30:G31"/>
    <mergeCell ref="H16:H17"/>
    <mergeCell ref="H18:H19"/>
    <mergeCell ref="H20:H21"/>
    <mergeCell ref="H22:H23"/>
    <mergeCell ref="H24:H25"/>
    <mergeCell ref="H26:H27"/>
    <mergeCell ref="H28:H29"/>
    <mergeCell ref="H30:H31"/>
    <mergeCell ref="L7:L8"/>
    <mergeCell ref="L9:L12"/>
    <mergeCell ref="A7:C12"/>
  </mergeCells>
  <pageMargins left="0.75" right="0.75" top="1" bottom="1" header="0.5" footer="0.5"/>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30" zoomScaleNormal="130" topLeftCell="A14" workbookViewId="0">
      <selection activeCell="H24" sqref="H24:H25"/>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4.1759259259259"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659</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3">
      <c r="A8" s="138"/>
      <c r="B8" s="138"/>
      <c r="C8" s="138"/>
      <c r="D8" s="138" t="s">
        <v>19</v>
      </c>
      <c r="E8" s="163">
        <v>300</v>
      </c>
      <c r="F8" s="163">
        <v>300</v>
      </c>
      <c r="G8" s="186">
        <v>170.47</v>
      </c>
      <c r="H8" s="187"/>
      <c r="I8" s="163">
        <v>10</v>
      </c>
      <c r="J8" s="197">
        <v>0.5682</v>
      </c>
      <c r="K8" s="139">
        <v>5.7</v>
      </c>
      <c r="L8" s="155"/>
      <c r="M8" s="93"/>
    </row>
    <row r="9" s="132" customFormat="1" ht="15.4" customHeight="1" spans="1:12">
      <c r="A9" s="138"/>
      <c r="B9" s="138"/>
      <c r="C9" s="138"/>
      <c r="D9" s="138" t="s">
        <v>20</v>
      </c>
      <c r="E9" s="163">
        <v>300</v>
      </c>
      <c r="F9" s="163">
        <v>300</v>
      </c>
      <c r="G9" s="186">
        <v>170.47</v>
      </c>
      <c r="H9" s="187"/>
      <c r="I9" s="138" t="s">
        <v>414</v>
      </c>
      <c r="J9" s="138" t="s">
        <v>414</v>
      </c>
      <c r="K9" s="139" t="s">
        <v>21</v>
      </c>
      <c r="L9" s="151" t="s">
        <v>660</v>
      </c>
    </row>
    <row r="10" s="132" customFormat="1" ht="15.4" customHeight="1" spans="1:12">
      <c r="A10" s="138"/>
      <c r="B10" s="138"/>
      <c r="C10" s="138"/>
      <c r="D10" s="141" t="s">
        <v>23</v>
      </c>
      <c r="E10" s="163">
        <v>0</v>
      </c>
      <c r="F10" s="163">
        <v>0</v>
      </c>
      <c r="G10" s="186"/>
      <c r="H10" s="187"/>
      <c r="I10" s="138" t="s">
        <v>414</v>
      </c>
      <c r="J10" s="138" t="s">
        <v>414</v>
      </c>
      <c r="K10" s="139" t="s">
        <v>21</v>
      </c>
      <c r="L10" s="156"/>
    </row>
    <row r="11" s="132" customFormat="1" ht="15.4" customHeight="1" spans="1:12">
      <c r="A11" s="138"/>
      <c r="B11" s="138"/>
      <c r="C11" s="138"/>
      <c r="D11" s="141" t="s">
        <v>24</v>
      </c>
      <c r="E11" s="163">
        <v>300</v>
      </c>
      <c r="F11" s="163">
        <v>300</v>
      </c>
      <c r="G11" s="186">
        <v>170.47</v>
      </c>
      <c r="H11" s="187"/>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661</v>
      </c>
      <c r="C14" s="138"/>
      <c r="D14" s="138"/>
      <c r="E14" s="138"/>
      <c r="F14" s="139" t="s">
        <v>662</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222" t="s">
        <v>512</v>
      </c>
      <c r="E16" s="223">
        <v>300</v>
      </c>
      <c r="F16" s="213" t="s">
        <v>663</v>
      </c>
      <c r="G16" s="224">
        <v>20</v>
      </c>
      <c r="H16" s="224">
        <v>20</v>
      </c>
      <c r="I16" s="201"/>
      <c r="J16" s="202"/>
      <c r="K16" s="202"/>
      <c r="L16" s="203"/>
    </row>
    <row r="17" s="132" customFormat="1" ht="15" customHeight="1" spans="1:12">
      <c r="A17" s="138"/>
      <c r="B17" s="138"/>
      <c r="C17" s="138"/>
      <c r="D17" s="225"/>
      <c r="E17" s="191"/>
      <c r="F17" s="193"/>
      <c r="G17" s="216"/>
      <c r="H17" s="216"/>
      <c r="I17" s="219"/>
      <c r="J17" s="220"/>
      <c r="K17" s="220"/>
      <c r="L17" s="221"/>
    </row>
    <row r="18" s="132" customFormat="1" ht="15" customHeight="1" spans="1:12">
      <c r="A18" s="138"/>
      <c r="B18" s="138"/>
      <c r="C18" s="138" t="s">
        <v>41</v>
      </c>
      <c r="D18" s="226" t="s">
        <v>514</v>
      </c>
      <c r="E18" s="227" t="s">
        <v>43</v>
      </c>
      <c r="F18" s="217" t="s">
        <v>441</v>
      </c>
      <c r="G18" s="224">
        <v>10</v>
      </c>
      <c r="H18" s="224">
        <v>10</v>
      </c>
      <c r="I18" s="201"/>
      <c r="J18" s="202"/>
      <c r="K18" s="202"/>
      <c r="L18" s="203"/>
    </row>
    <row r="19" s="132" customFormat="1" ht="15" customHeight="1" spans="1:12">
      <c r="A19" s="138"/>
      <c r="B19" s="138"/>
      <c r="C19" s="138"/>
      <c r="D19" s="225"/>
      <c r="E19" s="191"/>
      <c r="F19" s="193"/>
      <c r="G19" s="216"/>
      <c r="H19" s="216"/>
      <c r="I19" s="219"/>
      <c r="J19" s="220"/>
      <c r="K19" s="220"/>
      <c r="L19" s="221"/>
    </row>
    <row r="20" s="132" customFormat="1" ht="15" customHeight="1" spans="1:12">
      <c r="A20" s="138"/>
      <c r="B20" s="138"/>
      <c r="C20" s="138" t="s">
        <v>44</v>
      </c>
      <c r="D20" s="226" t="s">
        <v>515</v>
      </c>
      <c r="E20" s="227" t="s">
        <v>516</v>
      </c>
      <c r="F20" s="217" t="s">
        <v>309</v>
      </c>
      <c r="G20" s="224">
        <v>10</v>
      </c>
      <c r="H20" s="224">
        <v>10</v>
      </c>
      <c r="I20" s="201"/>
      <c r="J20" s="202"/>
      <c r="K20" s="202"/>
      <c r="L20" s="203"/>
    </row>
    <row r="21" s="132" customFormat="1" ht="15" customHeight="1" spans="1:12">
      <c r="A21" s="138"/>
      <c r="B21" s="138"/>
      <c r="C21" s="138"/>
      <c r="D21" s="225"/>
      <c r="E21" s="191"/>
      <c r="F21" s="193"/>
      <c r="G21" s="216"/>
      <c r="H21" s="216"/>
      <c r="I21" s="219"/>
      <c r="J21" s="220"/>
      <c r="K21" s="220"/>
      <c r="L21" s="221"/>
    </row>
    <row r="22" s="132" customFormat="1" ht="43" customHeight="1" spans="1:12">
      <c r="A22" s="138"/>
      <c r="B22" s="138"/>
      <c r="C22" s="138" t="s">
        <v>47</v>
      </c>
      <c r="D22" s="190" t="s">
        <v>517</v>
      </c>
      <c r="E22" s="191" t="s">
        <v>516</v>
      </c>
      <c r="F22" s="194" t="s">
        <v>516</v>
      </c>
      <c r="G22" s="189">
        <v>5</v>
      </c>
      <c r="H22" s="189">
        <v>5</v>
      </c>
      <c r="I22" s="198"/>
      <c r="J22" s="199"/>
      <c r="K22" s="199"/>
      <c r="L22" s="200"/>
    </row>
    <row r="23" s="132" customFormat="1" ht="27" customHeight="1" spans="1:12">
      <c r="A23" s="138"/>
      <c r="B23" s="138"/>
      <c r="C23" s="138"/>
      <c r="D23" s="190" t="s">
        <v>51</v>
      </c>
      <c r="E23" s="193" t="s">
        <v>441</v>
      </c>
      <c r="F23" s="194" t="s">
        <v>441</v>
      </c>
      <c r="G23" s="189">
        <v>5</v>
      </c>
      <c r="H23" s="189">
        <v>5</v>
      </c>
      <c r="I23" s="198"/>
      <c r="J23" s="199"/>
      <c r="K23" s="199"/>
      <c r="L23" s="200"/>
    </row>
    <row r="24" s="132" customFormat="1" ht="15" customHeight="1" spans="1:12">
      <c r="A24" s="138"/>
      <c r="B24" s="138" t="s">
        <v>53</v>
      </c>
      <c r="C24" s="138" t="s">
        <v>54</v>
      </c>
      <c r="D24" s="222" t="s">
        <v>518</v>
      </c>
      <c r="E24" s="223" t="s">
        <v>664</v>
      </c>
      <c r="F24" s="214" t="s">
        <v>559</v>
      </c>
      <c r="G24" s="224">
        <v>10</v>
      </c>
      <c r="H24" s="224">
        <v>10</v>
      </c>
      <c r="I24" s="201"/>
      <c r="J24" s="202"/>
      <c r="K24" s="202"/>
      <c r="L24" s="203"/>
    </row>
    <row r="25" s="132" customFormat="1" ht="15" customHeight="1" spans="1:12">
      <c r="A25" s="138"/>
      <c r="B25" s="138"/>
      <c r="C25" s="138"/>
      <c r="D25" s="225"/>
      <c r="E25" s="191"/>
      <c r="F25" s="216"/>
      <c r="G25" s="216"/>
      <c r="H25" s="216"/>
      <c r="I25" s="219"/>
      <c r="J25" s="220"/>
      <c r="K25" s="220"/>
      <c r="L25" s="221"/>
    </row>
    <row r="26" s="132" customFormat="1" ht="15" customHeight="1" spans="1:12">
      <c r="A26" s="138"/>
      <c r="B26" s="138"/>
      <c r="C26" s="138" t="s">
        <v>58</v>
      </c>
      <c r="D26" s="226" t="s">
        <v>520</v>
      </c>
      <c r="E26" s="227" t="s">
        <v>665</v>
      </c>
      <c r="F26" s="214" t="s">
        <v>663</v>
      </c>
      <c r="G26" s="224">
        <v>10</v>
      </c>
      <c r="H26" s="224">
        <v>10</v>
      </c>
      <c r="I26" s="201"/>
      <c r="J26" s="202"/>
      <c r="K26" s="202"/>
      <c r="L26" s="203"/>
    </row>
    <row r="27" s="132" customFormat="1" ht="15" customHeight="1" spans="1:12">
      <c r="A27" s="138"/>
      <c r="B27" s="138"/>
      <c r="C27" s="138"/>
      <c r="D27" s="225"/>
      <c r="E27" s="191"/>
      <c r="F27" s="216"/>
      <c r="G27" s="216"/>
      <c r="H27" s="216"/>
      <c r="I27" s="219"/>
      <c r="J27" s="220"/>
      <c r="K27" s="220"/>
      <c r="L27" s="221"/>
    </row>
    <row r="28" s="132" customFormat="1" ht="15" customHeight="1" spans="1:12">
      <c r="A28" s="138"/>
      <c r="B28" s="138"/>
      <c r="C28" s="138" t="s">
        <v>60</v>
      </c>
      <c r="D28" s="226" t="s">
        <v>522</v>
      </c>
      <c r="E28" s="227" t="s">
        <v>43</v>
      </c>
      <c r="F28" s="214" t="s">
        <v>441</v>
      </c>
      <c r="G28" s="224">
        <v>5</v>
      </c>
      <c r="H28" s="224">
        <v>5</v>
      </c>
      <c r="I28" s="201"/>
      <c r="J28" s="202"/>
      <c r="K28" s="202"/>
      <c r="L28" s="203"/>
    </row>
    <row r="29" s="132" customFormat="1" ht="15" customHeight="1" spans="1:12">
      <c r="A29" s="138"/>
      <c r="B29" s="138"/>
      <c r="C29" s="138"/>
      <c r="D29" s="225"/>
      <c r="E29" s="191"/>
      <c r="F29" s="216"/>
      <c r="G29" s="216"/>
      <c r="H29" s="216"/>
      <c r="I29" s="219"/>
      <c r="J29" s="220"/>
      <c r="K29" s="220"/>
      <c r="L29" s="221"/>
    </row>
    <row r="30" s="132" customFormat="1" ht="15" customHeight="1" spans="1:12">
      <c r="A30" s="138"/>
      <c r="B30" s="138"/>
      <c r="C30" s="138" t="s">
        <v>62</v>
      </c>
      <c r="D30" s="226" t="s">
        <v>523</v>
      </c>
      <c r="E30" s="227" t="s">
        <v>524</v>
      </c>
      <c r="F30" s="228" t="s">
        <v>309</v>
      </c>
      <c r="G30" s="229">
        <v>5</v>
      </c>
      <c r="H30" s="229">
        <v>5</v>
      </c>
      <c r="I30" s="201"/>
      <c r="J30" s="202"/>
      <c r="K30" s="202"/>
      <c r="L30" s="203"/>
    </row>
    <row r="31" s="132" customFormat="1" ht="15" customHeight="1" spans="1:12">
      <c r="A31" s="138"/>
      <c r="B31" s="138"/>
      <c r="C31" s="138"/>
      <c r="D31" s="225"/>
      <c r="E31" s="191"/>
      <c r="F31" s="216"/>
      <c r="G31" s="216"/>
      <c r="H31" s="216"/>
      <c r="I31" s="219"/>
      <c r="J31" s="220"/>
      <c r="K31" s="220"/>
      <c r="L31" s="221"/>
    </row>
    <row r="32" s="132" customFormat="1" ht="30" customHeight="1" spans="1:12">
      <c r="A32" s="138"/>
      <c r="B32" s="138" t="s">
        <v>65</v>
      </c>
      <c r="C32" s="138" t="s">
        <v>66</v>
      </c>
      <c r="D32" s="163" t="s">
        <v>373</v>
      </c>
      <c r="E32" s="192" t="s">
        <v>525</v>
      </c>
      <c r="F32" s="196" t="s">
        <v>43</v>
      </c>
      <c r="G32" s="189">
        <v>10</v>
      </c>
      <c r="H32" s="194">
        <v>10</v>
      </c>
      <c r="I32" s="219"/>
      <c r="J32" s="220"/>
      <c r="K32" s="220"/>
      <c r="L32" s="221"/>
    </row>
    <row r="33" s="132" customFormat="1" ht="15" customHeight="1" spans="1:12">
      <c r="A33" s="138" t="s">
        <v>69</v>
      </c>
      <c r="B33" s="138"/>
      <c r="C33" s="138"/>
      <c r="D33" s="138"/>
      <c r="E33" s="138"/>
      <c r="F33" s="138"/>
      <c r="G33" s="150">
        <v>100</v>
      </c>
      <c r="H33" s="138">
        <v>95.7</v>
      </c>
      <c r="I33" s="138"/>
      <c r="J33" s="138"/>
      <c r="K33" s="138"/>
      <c r="L33" s="138"/>
    </row>
    <row r="34" s="132" customFormat="1" ht="35.1" customHeight="1" spans="1:12">
      <c r="A34" s="138" t="s">
        <v>70</v>
      </c>
      <c r="B34" s="138" t="s">
        <v>666</v>
      </c>
      <c r="C34" s="138"/>
      <c r="D34" s="138"/>
      <c r="E34" s="138"/>
      <c r="F34" s="138"/>
      <c r="G34" s="138"/>
      <c r="H34" s="138"/>
      <c r="I34" s="138"/>
      <c r="J34" s="138"/>
      <c r="K34" s="138"/>
      <c r="L34" s="138"/>
    </row>
    <row r="35" s="132" customFormat="1" ht="16.15" customHeight="1" spans="1:12">
      <c r="A35" s="137" t="s">
        <v>486</v>
      </c>
      <c r="B35" s="137"/>
      <c r="C35" s="137"/>
      <c r="D35" s="137"/>
      <c r="E35" s="137"/>
      <c r="F35" s="137"/>
      <c r="G35" s="137"/>
      <c r="H35" s="137"/>
      <c r="I35" s="137"/>
      <c r="J35" s="137"/>
      <c r="K35" s="137"/>
      <c r="L35" s="153"/>
    </row>
    <row r="36" s="132" customFormat="1" ht="130" customHeight="1" spans="1:12">
      <c r="A36" s="173" t="s">
        <v>74</v>
      </c>
      <c r="B36" s="173"/>
      <c r="C36" s="173"/>
      <c r="D36" s="173"/>
      <c r="E36" s="173"/>
      <c r="F36" s="173"/>
      <c r="G36" s="173"/>
      <c r="H36" s="173"/>
      <c r="I36" s="173"/>
      <c r="J36" s="173"/>
      <c r="K36" s="173"/>
      <c r="L36" s="173"/>
    </row>
    <row r="37" customHeight="1" spans="1:12">
      <c r="A37" s="136"/>
      <c r="B37" s="136"/>
      <c r="C37" s="136"/>
      <c r="D37" s="136"/>
      <c r="E37" s="136"/>
      <c r="F37" s="136"/>
      <c r="G37" s="136"/>
      <c r="H37" s="136"/>
      <c r="I37" s="136"/>
      <c r="J37" s="136"/>
      <c r="K37" s="136"/>
      <c r="L37" s="136"/>
    </row>
  </sheetData>
  <mergeCells count="9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8:L18"/>
    <mergeCell ref="I19:L19"/>
    <mergeCell ref="I20:L20"/>
    <mergeCell ref="I21:L21"/>
    <mergeCell ref="I22:L22"/>
    <mergeCell ref="I23:L23"/>
    <mergeCell ref="I24:L24"/>
    <mergeCell ref="I25:L25"/>
    <mergeCell ref="I26:L26"/>
    <mergeCell ref="I27:L27"/>
    <mergeCell ref="I28:L28"/>
    <mergeCell ref="I29:L29"/>
    <mergeCell ref="I32:L32"/>
    <mergeCell ref="A33:F33"/>
    <mergeCell ref="I33:L33"/>
    <mergeCell ref="B34:L34"/>
    <mergeCell ref="A35:K35"/>
    <mergeCell ref="A36:L36"/>
    <mergeCell ref="A37:L37"/>
    <mergeCell ref="A13:A14"/>
    <mergeCell ref="A15:A32"/>
    <mergeCell ref="B16:B23"/>
    <mergeCell ref="B24:B31"/>
    <mergeCell ref="C16:C17"/>
    <mergeCell ref="C18:C19"/>
    <mergeCell ref="C20:C21"/>
    <mergeCell ref="C22:C23"/>
    <mergeCell ref="C24:C25"/>
    <mergeCell ref="C26:C27"/>
    <mergeCell ref="C28:C29"/>
    <mergeCell ref="C30:C31"/>
    <mergeCell ref="D16:D17"/>
    <mergeCell ref="D18:D19"/>
    <mergeCell ref="D20:D21"/>
    <mergeCell ref="D24:D25"/>
    <mergeCell ref="D26:D27"/>
    <mergeCell ref="D28:D29"/>
    <mergeCell ref="D30:D31"/>
    <mergeCell ref="E16:E17"/>
    <mergeCell ref="E18:E19"/>
    <mergeCell ref="E20:E21"/>
    <mergeCell ref="E24:E25"/>
    <mergeCell ref="E26:E27"/>
    <mergeCell ref="E28:E29"/>
    <mergeCell ref="E30:E31"/>
    <mergeCell ref="F16:F17"/>
    <mergeCell ref="F18:F19"/>
    <mergeCell ref="F20:F21"/>
    <mergeCell ref="F24:F25"/>
    <mergeCell ref="F26:F27"/>
    <mergeCell ref="F28:F29"/>
    <mergeCell ref="F30:F31"/>
    <mergeCell ref="G16:G17"/>
    <mergeCell ref="G18:G19"/>
    <mergeCell ref="G20:G21"/>
    <mergeCell ref="G24:G25"/>
    <mergeCell ref="G26:G27"/>
    <mergeCell ref="G28:G29"/>
    <mergeCell ref="G30:G31"/>
    <mergeCell ref="H16:H17"/>
    <mergeCell ref="H18:H19"/>
    <mergeCell ref="H20:H21"/>
    <mergeCell ref="H24:H25"/>
    <mergeCell ref="H26:H27"/>
    <mergeCell ref="H28:H29"/>
    <mergeCell ref="H30:H31"/>
    <mergeCell ref="L7:L8"/>
    <mergeCell ref="L9:L12"/>
    <mergeCell ref="A7:C12"/>
    <mergeCell ref="I16:L17"/>
    <mergeCell ref="I30:L31"/>
  </mergeCells>
  <pageMargins left="0.75" right="0.75" top="1" bottom="1" header="0.5" footer="0.5"/>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zoomScale="145" zoomScaleNormal="145" topLeftCell="A6" workbookViewId="0">
      <selection activeCell="I21" sqref="I21:L21"/>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667</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41.7</v>
      </c>
      <c r="F8" s="163">
        <v>41.7</v>
      </c>
      <c r="G8" s="186">
        <v>0</v>
      </c>
      <c r="H8" s="187"/>
      <c r="I8" s="163">
        <v>10</v>
      </c>
      <c r="J8" s="197">
        <v>0</v>
      </c>
      <c r="K8" s="186">
        <v>0</v>
      </c>
      <c r="L8" s="155"/>
    </row>
    <row r="9" s="132" customFormat="1" ht="15.4" customHeight="1" spans="1:12">
      <c r="A9" s="138"/>
      <c r="B9" s="138"/>
      <c r="C9" s="138"/>
      <c r="D9" s="138" t="s">
        <v>20</v>
      </c>
      <c r="E9" s="163">
        <v>41.7</v>
      </c>
      <c r="F9" s="163">
        <v>41.7</v>
      </c>
      <c r="G9" s="186">
        <v>0</v>
      </c>
      <c r="H9" s="187"/>
      <c r="I9" s="138" t="s">
        <v>414</v>
      </c>
      <c r="J9" s="138" t="s">
        <v>414</v>
      </c>
      <c r="K9" s="139" t="s">
        <v>21</v>
      </c>
      <c r="L9" s="151" t="s">
        <v>668</v>
      </c>
    </row>
    <row r="10" s="132" customFormat="1" ht="15.4" customHeight="1" spans="1:12">
      <c r="A10" s="138"/>
      <c r="B10" s="138"/>
      <c r="C10" s="138"/>
      <c r="D10" s="141" t="s">
        <v>23</v>
      </c>
      <c r="E10" s="163">
        <v>41.7</v>
      </c>
      <c r="F10" s="163">
        <v>41.7</v>
      </c>
      <c r="G10" s="186">
        <v>0</v>
      </c>
      <c r="H10" s="187"/>
      <c r="I10" s="138" t="s">
        <v>414</v>
      </c>
      <c r="J10" s="138" t="s">
        <v>414</v>
      </c>
      <c r="K10" s="139" t="s">
        <v>21</v>
      </c>
      <c r="L10" s="156"/>
    </row>
    <row r="11" s="132" customFormat="1" ht="15.4" customHeight="1" spans="1:12">
      <c r="A11" s="138"/>
      <c r="B11" s="138"/>
      <c r="C11" s="138"/>
      <c r="D11" s="141" t="s">
        <v>24</v>
      </c>
      <c r="E11" s="163"/>
      <c r="F11" s="163"/>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669</v>
      </c>
      <c r="C14" s="138"/>
      <c r="D14" s="138"/>
      <c r="E14" s="138"/>
      <c r="F14" s="139" t="s">
        <v>670</v>
      </c>
      <c r="G14" s="140"/>
      <c r="H14" s="140"/>
      <c r="I14" s="140"/>
      <c r="J14" s="140"/>
      <c r="K14" s="140"/>
      <c r="L14" s="15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15" customHeight="1" spans="1:12">
      <c r="A16" s="138"/>
      <c r="B16" s="138" t="s">
        <v>37</v>
      </c>
      <c r="C16" s="138" t="s">
        <v>38</v>
      </c>
      <c r="D16" s="212" t="s">
        <v>671</v>
      </c>
      <c r="E16" s="213" t="s">
        <v>672</v>
      </c>
      <c r="F16" s="214" t="s">
        <v>673</v>
      </c>
      <c r="G16" s="214">
        <v>20</v>
      </c>
      <c r="H16" s="214">
        <v>20</v>
      </c>
      <c r="I16" s="201"/>
      <c r="J16" s="202"/>
      <c r="K16" s="202"/>
      <c r="L16" s="203"/>
    </row>
    <row r="17" s="132" customFormat="1" ht="15" customHeight="1" spans="1:12">
      <c r="A17" s="138"/>
      <c r="B17" s="138"/>
      <c r="C17" s="138"/>
      <c r="D17" s="215"/>
      <c r="E17" s="193"/>
      <c r="F17" s="216"/>
      <c r="G17" s="216"/>
      <c r="H17" s="216"/>
      <c r="I17" s="219"/>
      <c r="J17" s="220"/>
      <c r="K17" s="220"/>
      <c r="L17" s="221"/>
    </row>
    <row r="18" s="132" customFormat="1" ht="15" customHeight="1" spans="1:12">
      <c r="A18" s="138"/>
      <c r="B18" s="138"/>
      <c r="C18" s="138" t="s">
        <v>41</v>
      </c>
      <c r="D18" s="212" t="s">
        <v>492</v>
      </c>
      <c r="E18" s="217" t="s">
        <v>493</v>
      </c>
      <c r="F18" s="214" t="s">
        <v>309</v>
      </c>
      <c r="G18" s="214">
        <v>10</v>
      </c>
      <c r="H18" s="214">
        <v>10</v>
      </c>
      <c r="I18" s="201"/>
      <c r="J18" s="202"/>
      <c r="K18" s="202"/>
      <c r="L18" s="203"/>
    </row>
    <row r="19" s="132" customFormat="1" ht="15" customHeight="1" spans="1:12">
      <c r="A19" s="138"/>
      <c r="B19" s="138"/>
      <c r="C19" s="138"/>
      <c r="D19" s="215"/>
      <c r="E19" s="193"/>
      <c r="F19" s="216"/>
      <c r="G19" s="216"/>
      <c r="H19" s="216"/>
      <c r="I19" s="219"/>
      <c r="J19" s="220"/>
      <c r="K19" s="220"/>
      <c r="L19" s="221"/>
    </row>
    <row r="20" s="132" customFormat="1" ht="26" customHeight="1" spans="1:12">
      <c r="A20" s="138"/>
      <c r="B20" s="138"/>
      <c r="C20" s="138" t="s">
        <v>44</v>
      </c>
      <c r="D20" s="163" t="s">
        <v>386</v>
      </c>
      <c r="E20" s="193" t="s">
        <v>399</v>
      </c>
      <c r="F20" s="194" t="s">
        <v>441</v>
      </c>
      <c r="G20" s="194">
        <v>10</v>
      </c>
      <c r="H20" s="194">
        <v>10</v>
      </c>
      <c r="I20" s="201"/>
      <c r="J20" s="202"/>
      <c r="K20" s="202"/>
      <c r="L20" s="203"/>
    </row>
    <row r="21" s="132" customFormat="1" ht="27" customHeight="1" spans="1:12">
      <c r="A21" s="138"/>
      <c r="B21" s="138"/>
      <c r="C21" s="138" t="s">
        <v>47</v>
      </c>
      <c r="D21" s="138" t="s">
        <v>51</v>
      </c>
      <c r="E21" s="193" t="s">
        <v>52</v>
      </c>
      <c r="F21" s="193" t="s">
        <v>441</v>
      </c>
      <c r="G21" s="138">
        <v>10</v>
      </c>
      <c r="H21" s="138">
        <v>10</v>
      </c>
      <c r="I21" s="219"/>
      <c r="J21" s="220"/>
      <c r="K21" s="220"/>
      <c r="L21" s="221"/>
    </row>
    <row r="22" s="132" customFormat="1" ht="15" customHeight="1" spans="1:12">
      <c r="A22" s="138"/>
      <c r="B22" s="138" t="s">
        <v>53</v>
      </c>
      <c r="C22" s="138" t="s">
        <v>58</v>
      </c>
      <c r="D22" s="163" t="s">
        <v>388</v>
      </c>
      <c r="E22" s="188" t="s">
        <v>127</v>
      </c>
      <c r="F22" s="188" t="s">
        <v>127</v>
      </c>
      <c r="G22" s="194" t="s">
        <v>384</v>
      </c>
      <c r="H22" s="189">
        <v>10</v>
      </c>
      <c r="I22" s="201"/>
      <c r="J22" s="202"/>
      <c r="K22" s="202"/>
      <c r="L22" s="203"/>
    </row>
    <row r="23" s="132" customFormat="1" ht="15" customHeight="1" spans="1:12">
      <c r="A23" s="138"/>
      <c r="B23" s="138"/>
      <c r="C23" s="39" t="s">
        <v>674</v>
      </c>
      <c r="D23" s="41" t="s">
        <v>389</v>
      </c>
      <c r="E23" s="188" t="s">
        <v>64</v>
      </c>
      <c r="F23" s="188" t="s">
        <v>64</v>
      </c>
      <c r="G23" s="194" t="s">
        <v>384</v>
      </c>
      <c r="H23" s="189">
        <v>10</v>
      </c>
      <c r="I23" s="204"/>
      <c r="J23" s="136"/>
      <c r="K23" s="136"/>
      <c r="L23" s="205"/>
    </row>
    <row r="24" s="132" customFormat="1" ht="15" customHeight="1" spans="1:12">
      <c r="A24" s="138"/>
      <c r="B24" s="138"/>
      <c r="C24" s="138" t="s">
        <v>62</v>
      </c>
      <c r="D24" s="218" t="s">
        <v>130</v>
      </c>
      <c r="E24" s="188" t="s">
        <v>131</v>
      </c>
      <c r="F24" s="188" t="s">
        <v>131</v>
      </c>
      <c r="G24" s="194" t="s">
        <v>384</v>
      </c>
      <c r="H24" s="189">
        <v>10</v>
      </c>
      <c r="I24" s="204"/>
      <c r="J24" s="136"/>
      <c r="K24" s="136"/>
      <c r="L24" s="205"/>
    </row>
    <row r="25" s="132" customFormat="1" ht="30" customHeight="1" spans="1:12">
      <c r="A25" s="138"/>
      <c r="B25" s="138" t="s">
        <v>65</v>
      </c>
      <c r="C25" s="138" t="s">
        <v>66</v>
      </c>
      <c r="D25" s="138" t="s">
        <v>458</v>
      </c>
      <c r="E25" s="138" t="s">
        <v>179</v>
      </c>
      <c r="F25" s="146">
        <v>0.85</v>
      </c>
      <c r="G25" s="138">
        <v>10</v>
      </c>
      <c r="H25" s="138">
        <v>10</v>
      </c>
      <c r="I25" s="219"/>
      <c r="J25" s="220"/>
      <c r="K25" s="220"/>
      <c r="L25" s="221"/>
    </row>
    <row r="26" s="132" customFormat="1" ht="15" customHeight="1" spans="1:12">
      <c r="A26" s="138" t="s">
        <v>69</v>
      </c>
      <c r="B26" s="138"/>
      <c r="C26" s="138"/>
      <c r="D26" s="138"/>
      <c r="E26" s="138"/>
      <c r="F26" s="138"/>
      <c r="G26" s="150">
        <v>100</v>
      </c>
      <c r="H26" s="138">
        <v>90</v>
      </c>
      <c r="I26" s="138"/>
      <c r="J26" s="138"/>
      <c r="K26" s="138"/>
      <c r="L26" s="138"/>
    </row>
    <row r="27" s="132" customFormat="1" ht="35.1" customHeight="1" spans="1:12">
      <c r="A27" s="138" t="s">
        <v>70</v>
      </c>
      <c r="B27" s="138" t="s">
        <v>675</v>
      </c>
      <c r="C27" s="138"/>
      <c r="D27" s="138"/>
      <c r="E27" s="138"/>
      <c r="F27" s="138"/>
      <c r="G27" s="138"/>
      <c r="H27" s="138"/>
      <c r="I27" s="138"/>
      <c r="J27" s="138"/>
      <c r="K27" s="138"/>
      <c r="L27" s="138"/>
    </row>
    <row r="28" s="132" customFormat="1" ht="16.15" customHeight="1" spans="1:12">
      <c r="A28" s="137" t="s">
        <v>486</v>
      </c>
      <c r="B28" s="137"/>
      <c r="C28" s="137"/>
      <c r="D28" s="137"/>
      <c r="E28" s="137"/>
      <c r="F28" s="137"/>
      <c r="G28" s="137"/>
      <c r="H28" s="137"/>
      <c r="I28" s="137"/>
      <c r="J28" s="137"/>
      <c r="K28" s="137"/>
      <c r="L28" s="137"/>
    </row>
    <row r="29" s="132" customFormat="1" ht="130" customHeight="1" spans="1:12">
      <c r="A29" s="152" t="s">
        <v>74</v>
      </c>
      <c r="B29" s="152"/>
      <c r="C29" s="152"/>
      <c r="D29" s="152"/>
      <c r="E29" s="152"/>
      <c r="F29" s="152"/>
      <c r="G29" s="152"/>
      <c r="H29" s="152"/>
      <c r="I29" s="152"/>
      <c r="J29" s="152"/>
      <c r="K29" s="152"/>
      <c r="L29" s="152"/>
    </row>
    <row r="30" customHeight="1" spans="1:12">
      <c r="A30" s="153"/>
      <c r="B30" s="153"/>
      <c r="C30" s="153"/>
      <c r="D30" s="153"/>
      <c r="E30" s="153"/>
      <c r="F30" s="153"/>
      <c r="G30" s="153"/>
      <c r="H30" s="153"/>
      <c r="I30" s="153"/>
      <c r="J30" s="153"/>
      <c r="K30" s="153"/>
      <c r="L30" s="15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53"/>
      <c r="B36" s="153"/>
      <c r="C36" s="153"/>
      <c r="D36" s="153"/>
      <c r="E36" s="153"/>
      <c r="F36" s="153"/>
      <c r="G36" s="153"/>
      <c r="H36" s="153"/>
      <c r="I36" s="153"/>
      <c r="J36" s="153"/>
      <c r="K36" s="153"/>
      <c r="L36" s="153"/>
    </row>
    <row r="37" customHeight="1" spans="1:12">
      <c r="A37" s="153"/>
      <c r="B37" s="153"/>
      <c r="C37" s="153"/>
      <c r="D37" s="153"/>
      <c r="E37" s="153"/>
      <c r="F37" s="153"/>
      <c r="G37" s="153"/>
      <c r="H37" s="153"/>
      <c r="I37" s="153"/>
      <c r="J37" s="153"/>
      <c r="K37" s="153"/>
      <c r="L37" s="153"/>
    </row>
  </sheetData>
  <mergeCells count="57">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G28"/>
    <mergeCell ref="I28:L28"/>
    <mergeCell ref="A29:L29"/>
    <mergeCell ref="A37:L37"/>
    <mergeCell ref="A13:A14"/>
    <mergeCell ref="A15:A25"/>
    <mergeCell ref="B16:B21"/>
    <mergeCell ref="B22:B24"/>
    <mergeCell ref="C16:C17"/>
    <mergeCell ref="C18:C19"/>
    <mergeCell ref="D16:D17"/>
    <mergeCell ref="D18:D19"/>
    <mergeCell ref="E16:E17"/>
    <mergeCell ref="E18:E19"/>
    <mergeCell ref="F16:F17"/>
    <mergeCell ref="F18:F19"/>
    <mergeCell ref="G16:G17"/>
    <mergeCell ref="G18:G19"/>
    <mergeCell ref="H16:H17"/>
    <mergeCell ref="H18:H19"/>
    <mergeCell ref="L7:L8"/>
    <mergeCell ref="L9:L12"/>
    <mergeCell ref="A7:C12"/>
  </mergeCells>
  <pageMargins left="0.75" right="0.75" top="1" bottom="1" header="0.5" footer="0.5"/>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zoomScale="130" zoomScaleNormal="130" topLeftCell="A4"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9" width="6" style="133" customWidth="1"/>
    <col min="10" max="10" width="7.59259259259259" style="133" customWidth="1"/>
    <col min="11" max="11" width="6" style="133" customWidth="1"/>
    <col min="12" max="12" width="10.2222222222222" style="133" customWidth="1"/>
    <col min="13" max="16384" width="10.287037037037" style="133"/>
  </cols>
  <sheetData>
    <row r="1" s="133" customFormat="1" ht="19.5" customHeight="1" spans="1:12">
      <c r="A1" s="134" t="s">
        <v>0</v>
      </c>
      <c r="B1" s="134"/>
      <c r="C1" s="134"/>
      <c r="D1" s="134"/>
      <c r="E1" s="134"/>
      <c r="F1" s="134"/>
      <c r="G1" s="134"/>
      <c r="H1" s="134"/>
      <c r="I1" s="134"/>
      <c r="J1" s="134"/>
      <c r="K1" s="134"/>
      <c r="L1" s="134"/>
    </row>
    <row r="2" s="133" customFormat="1"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624</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63">
        <v>180</v>
      </c>
      <c r="F8" s="163">
        <v>180</v>
      </c>
      <c r="G8" s="186">
        <v>0</v>
      </c>
      <c r="H8" s="187"/>
      <c r="I8" s="163">
        <v>10</v>
      </c>
      <c r="J8" s="197">
        <v>0</v>
      </c>
      <c r="K8" s="139">
        <v>0</v>
      </c>
      <c r="L8" s="155"/>
    </row>
    <row r="9" s="132" customFormat="1" ht="15.4" customHeight="1" spans="1:12">
      <c r="A9" s="138"/>
      <c r="B9" s="138"/>
      <c r="C9" s="138"/>
      <c r="D9" s="138" t="s">
        <v>20</v>
      </c>
      <c r="E9" s="163">
        <v>180</v>
      </c>
      <c r="F9" s="163">
        <v>180</v>
      </c>
      <c r="G9" s="186">
        <v>0</v>
      </c>
      <c r="H9" s="187"/>
      <c r="I9" s="138" t="s">
        <v>414</v>
      </c>
      <c r="J9" s="138" t="s">
        <v>414</v>
      </c>
      <c r="K9" s="139" t="s">
        <v>21</v>
      </c>
      <c r="L9" s="151" t="s">
        <v>676</v>
      </c>
    </row>
    <row r="10" s="132" customFormat="1" ht="15.4" customHeight="1" spans="1:12">
      <c r="A10" s="138"/>
      <c r="B10" s="138"/>
      <c r="C10" s="138"/>
      <c r="D10" s="141" t="s">
        <v>23</v>
      </c>
      <c r="E10" s="163">
        <v>180</v>
      </c>
      <c r="F10" s="163">
        <v>180</v>
      </c>
      <c r="G10" s="186">
        <v>0</v>
      </c>
      <c r="H10" s="187"/>
      <c r="I10" s="138" t="s">
        <v>414</v>
      </c>
      <c r="J10" s="138" t="s">
        <v>414</v>
      </c>
      <c r="K10" s="139" t="s">
        <v>21</v>
      </c>
      <c r="L10" s="156"/>
    </row>
    <row r="11" s="132" customFormat="1" ht="15.4" customHeight="1" spans="1:12">
      <c r="A11" s="138"/>
      <c r="B11" s="138"/>
      <c r="C11" s="138"/>
      <c r="D11" s="141" t="s">
        <v>24</v>
      </c>
      <c r="E11" s="163"/>
      <c r="F11" s="163"/>
      <c r="G11" s="139" t="s">
        <v>414</v>
      </c>
      <c r="H11" s="154"/>
      <c r="I11" s="138" t="s">
        <v>414</v>
      </c>
      <c r="J11" s="138" t="s">
        <v>414</v>
      </c>
      <c r="K11" s="139" t="s">
        <v>21</v>
      </c>
      <c r="L11" s="156"/>
    </row>
    <row r="12" s="132" customFormat="1" ht="15.4" customHeight="1" spans="1:12">
      <c r="A12" s="138"/>
      <c r="B12" s="138"/>
      <c r="C12" s="138"/>
      <c r="D12" s="138" t="s">
        <v>25</v>
      </c>
      <c r="E12" s="163"/>
      <c r="F12" s="163"/>
      <c r="G12" s="139" t="s">
        <v>414</v>
      </c>
      <c r="H12" s="154"/>
      <c r="I12" s="138" t="s">
        <v>414</v>
      </c>
      <c r="J12" s="138" t="s">
        <v>414</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677</v>
      </c>
      <c r="C14" s="138"/>
      <c r="D14" s="138"/>
      <c r="E14" s="138"/>
      <c r="F14" s="35" t="s">
        <v>678</v>
      </c>
      <c r="G14" s="36"/>
      <c r="H14" s="36"/>
      <c r="I14" s="36"/>
      <c r="J14" s="36"/>
      <c r="K14" s="36"/>
      <c r="L14" s="50"/>
    </row>
    <row r="15" s="132" customFormat="1" ht="14"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28.8" spans="1:12">
      <c r="A16" s="138"/>
      <c r="B16" s="138" t="s">
        <v>37</v>
      </c>
      <c r="C16" s="138" t="s">
        <v>38</v>
      </c>
      <c r="D16" s="38" t="s">
        <v>679</v>
      </c>
      <c r="E16" s="188" t="s">
        <v>680</v>
      </c>
      <c r="F16" s="188" t="s">
        <v>680</v>
      </c>
      <c r="G16" s="189">
        <v>10</v>
      </c>
      <c r="H16" s="189">
        <v>10</v>
      </c>
      <c r="I16" s="198"/>
      <c r="J16" s="199"/>
      <c r="K16" s="199"/>
      <c r="L16" s="200"/>
    </row>
    <row r="17" s="132" customFormat="1" ht="19.2" spans="1:12">
      <c r="A17" s="138"/>
      <c r="B17" s="138"/>
      <c r="C17" s="138"/>
      <c r="D17" s="190" t="s">
        <v>681</v>
      </c>
      <c r="E17" s="191" t="s">
        <v>682</v>
      </c>
      <c r="F17" s="191" t="s">
        <v>682</v>
      </c>
      <c r="G17" s="189">
        <v>10</v>
      </c>
      <c r="H17" s="189">
        <v>10</v>
      </c>
      <c r="I17" s="198"/>
      <c r="J17" s="199"/>
      <c r="K17" s="199"/>
      <c r="L17" s="200"/>
    </row>
    <row r="18" s="132" customFormat="1" ht="28.8" spans="1:12">
      <c r="A18" s="138"/>
      <c r="B18" s="138"/>
      <c r="C18" s="138"/>
      <c r="D18" s="190" t="s">
        <v>627</v>
      </c>
      <c r="E18" s="191" t="s">
        <v>437</v>
      </c>
      <c r="F18" s="191" t="s">
        <v>437</v>
      </c>
      <c r="G18" s="189">
        <v>10</v>
      </c>
      <c r="H18" s="189">
        <v>10</v>
      </c>
      <c r="I18" s="198"/>
      <c r="J18" s="199"/>
      <c r="K18" s="199"/>
      <c r="L18" s="200"/>
    </row>
    <row r="19" s="132" customFormat="1" ht="19.2" spans="1:12">
      <c r="A19" s="138"/>
      <c r="B19" s="138"/>
      <c r="C19" s="138" t="s">
        <v>41</v>
      </c>
      <c r="D19" s="192" t="s">
        <v>683</v>
      </c>
      <c r="E19" s="193" t="s">
        <v>399</v>
      </c>
      <c r="F19" s="193" t="s">
        <v>441</v>
      </c>
      <c r="G19" s="189">
        <v>5</v>
      </c>
      <c r="H19" s="189">
        <v>5</v>
      </c>
      <c r="I19" s="201"/>
      <c r="J19" s="202"/>
      <c r="K19" s="202"/>
      <c r="L19" s="203"/>
    </row>
    <row r="20" s="132" customFormat="1" ht="19.2" spans="1:12">
      <c r="A20" s="138"/>
      <c r="B20" s="138"/>
      <c r="C20" s="138" t="s">
        <v>44</v>
      </c>
      <c r="D20" s="192" t="s">
        <v>575</v>
      </c>
      <c r="E20" s="193" t="s">
        <v>43</v>
      </c>
      <c r="F20" s="193" t="s">
        <v>684</v>
      </c>
      <c r="G20" s="189">
        <v>5</v>
      </c>
      <c r="H20" s="189">
        <v>5</v>
      </c>
      <c r="I20" s="204"/>
      <c r="J20" s="136"/>
      <c r="K20" s="136"/>
      <c r="L20" s="205"/>
    </row>
    <row r="21" s="132" customFormat="1" ht="19.2" spans="1:12">
      <c r="A21" s="138"/>
      <c r="B21" s="138"/>
      <c r="C21" s="138" t="s">
        <v>47</v>
      </c>
      <c r="D21" s="192" t="s">
        <v>576</v>
      </c>
      <c r="E21" s="193" t="s">
        <v>685</v>
      </c>
      <c r="F21" s="194" t="s">
        <v>686</v>
      </c>
      <c r="G21" s="189">
        <v>5</v>
      </c>
      <c r="H21" s="189">
        <v>0</v>
      </c>
      <c r="I21" s="206" t="s">
        <v>687</v>
      </c>
      <c r="J21" s="207"/>
      <c r="K21" s="207"/>
      <c r="L21" s="208"/>
    </row>
    <row r="22" s="132" customFormat="1" ht="19.2" spans="1:12">
      <c r="A22" s="138"/>
      <c r="B22" s="138"/>
      <c r="C22" s="138"/>
      <c r="D22" s="192" t="s">
        <v>51</v>
      </c>
      <c r="E22" s="193" t="s">
        <v>441</v>
      </c>
      <c r="F22" s="194" t="s">
        <v>441</v>
      </c>
      <c r="G22" s="189">
        <v>5</v>
      </c>
      <c r="H22" s="189">
        <v>5</v>
      </c>
      <c r="I22" s="209"/>
      <c r="J22" s="210"/>
      <c r="K22" s="210"/>
      <c r="L22" s="211"/>
    </row>
    <row r="23" s="132" customFormat="1" ht="15" customHeight="1" spans="1:12">
      <c r="A23" s="138"/>
      <c r="B23" s="138" t="s">
        <v>53</v>
      </c>
      <c r="C23" s="138" t="s">
        <v>58</v>
      </c>
      <c r="D23" s="192" t="s">
        <v>620</v>
      </c>
      <c r="E23" s="188" t="s">
        <v>688</v>
      </c>
      <c r="F23" s="194" t="s">
        <v>689</v>
      </c>
      <c r="G23" s="189">
        <v>15</v>
      </c>
      <c r="H23" s="189">
        <v>15</v>
      </c>
      <c r="I23" s="201"/>
      <c r="J23" s="202"/>
      <c r="K23" s="202"/>
      <c r="L23" s="203"/>
    </row>
    <row r="24" s="132" customFormat="1" ht="15" customHeight="1" spans="1:12">
      <c r="A24" s="138"/>
      <c r="B24" s="138"/>
      <c r="C24" s="138" t="s">
        <v>62</v>
      </c>
      <c r="D24" s="195" t="s">
        <v>130</v>
      </c>
      <c r="E24" s="191" t="s">
        <v>131</v>
      </c>
      <c r="F24" s="194" t="s">
        <v>689</v>
      </c>
      <c r="G24" s="189">
        <v>15</v>
      </c>
      <c r="H24" s="189">
        <v>15</v>
      </c>
      <c r="I24" s="204"/>
      <c r="J24" s="136"/>
      <c r="K24" s="136"/>
      <c r="L24" s="205"/>
    </row>
    <row r="25" s="132" customFormat="1" ht="28.8" spans="1:12">
      <c r="A25" s="138"/>
      <c r="B25" s="138" t="s">
        <v>65</v>
      </c>
      <c r="C25" s="138" t="s">
        <v>66</v>
      </c>
      <c r="D25" s="192" t="s">
        <v>579</v>
      </c>
      <c r="E25" s="196" t="s">
        <v>68</v>
      </c>
      <c r="F25" s="194" t="s">
        <v>562</v>
      </c>
      <c r="G25" s="194">
        <v>10</v>
      </c>
      <c r="H25" s="194">
        <v>10</v>
      </c>
      <c r="I25" s="206"/>
      <c r="J25" s="207"/>
      <c r="K25" s="207"/>
      <c r="L25" s="208"/>
    </row>
    <row r="26" s="132" customFormat="1" ht="15" customHeight="1" spans="1:12">
      <c r="A26" s="138" t="s">
        <v>69</v>
      </c>
      <c r="B26" s="138"/>
      <c r="C26" s="138"/>
      <c r="D26" s="138"/>
      <c r="E26" s="138"/>
      <c r="F26" s="138"/>
      <c r="G26" s="150">
        <v>100</v>
      </c>
      <c r="H26" s="138">
        <v>85</v>
      </c>
      <c r="I26" s="138"/>
      <c r="J26" s="138"/>
      <c r="K26" s="138"/>
      <c r="L26" s="138"/>
    </row>
    <row r="27" s="132" customFormat="1" ht="35.1" customHeight="1" spans="1:12">
      <c r="A27" s="138" t="s">
        <v>70</v>
      </c>
      <c r="B27" s="138" t="s">
        <v>690</v>
      </c>
      <c r="C27" s="138"/>
      <c r="D27" s="138"/>
      <c r="E27" s="138"/>
      <c r="F27" s="138"/>
      <c r="G27" s="138"/>
      <c r="H27" s="138"/>
      <c r="I27" s="138"/>
      <c r="J27" s="138"/>
      <c r="K27" s="138"/>
      <c r="L27" s="138"/>
    </row>
    <row r="28" s="132" customFormat="1" ht="16.15" customHeight="1" spans="1:12">
      <c r="A28" s="137" t="s">
        <v>486</v>
      </c>
      <c r="B28" s="137"/>
      <c r="C28" s="137"/>
      <c r="D28" s="137"/>
      <c r="E28" s="137"/>
      <c r="F28" s="137"/>
      <c r="G28" s="137"/>
      <c r="H28" s="137"/>
      <c r="I28" s="137"/>
      <c r="J28" s="137"/>
      <c r="K28" s="137"/>
      <c r="L28" s="137"/>
    </row>
    <row r="29" s="132" customFormat="1" ht="130" customHeight="1" spans="1:12">
      <c r="A29" s="152" t="s">
        <v>74</v>
      </c>
      <c r="B29" s="152"/>
      <c r="C29" s="152"/>
      <c r="D29" s="152"/>
      <c r="E29" s="152"/>
      <c r="F29" s="152"/>
      <c r="G29" s="152"/>
      <c r="H29" s="152"/>
      <c r="I29" s="152"/>
      <c r="J29" s="152"/>
      <c r="K29" s="152"/>
      <c r="L29" s="152"/>
    </row>
    <row r="30" customHeight="1" spans="1:12">
      <c r="A30" s="153"/>
      <c r="B30" s="153"/>
      <c r="C30" s="153"/>
      <c r="D30" s="153"/>
      <c r="E30" s="153"/>
      <c r="F30" s="153"/>
      <c r="G30" s="153"/>
      <c r="H30" s="153"/>
      <c r="I30" s="153"/>
      <c r="J30" s="153"/>
      <c r="K30" s="153"/>
      <c r="L30" s="15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53"/>
      <c r="B36" s="153"/>
      <c r="C36" s="153"/>
      <c r="D36" s="153"/>
      <c r="E36" s="153"/>
      <c r="F36" s="153"/>
      <c r="G36" s="153"/>
      <c r="H36" s="153"/>
      <c r="I36" s="153"/>
      <c r="J36" s="153"/>
      <c r="K36" s="153"/>
      <c r="L36" s="153"/>
    </row>
    <row r="37" customHeight="1" spans="1:12">
      <c r="A37" s="153"/>
      <c r="B37" s="153"/>
      <c r="C37" s="153"/>
      <c r="D37" s="153"/>
      <c r="E37" s="153"/>
      <c r="F37" s="153"/>
      <c r="G37" s="153"/>
      <c r="H37" s="153"/>
      <c r="I37" s="153"/>
      <c r="J37" s="153"/>
      <c r="K37" s="153"/>
      <c r="L37" s="153"/>
    </row>
  </sheetData>
  <mergeCells count="47">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D28"/>
    <mergeCell ref="I28:L28"/>
    <mergeCell ref="A29:L29"/>
    <mergeCell ref="A37:L37"/>
    <mergeCell ref="A13:A14"/>
    <mergeCell ref="A15:A25"/>
    <mergeCell ref="B16:B22"/>
    <mergeCell ref="B23:B24"/>
    <mergeCell ref="C16:C18"/>
    <mergeCell ref="C21:C22"/>
    <mergeCell ref="L7:L8"/>
    <mergeCell ref="L9:L12"/>
    <mergeCell ref="A7:C12"/>
  </mergeCells>
  <pageMargins left="0.75" right="0.75" top="1" bottom="1" header="0.5" footer="0.5"/>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zoomScale="130" zoomScaleNormal="130" topLeftCell="A6" workbookViewId="0">
      <selection activeCell="A1" sqref="$A1:$XFD1048576"/>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294</v>
      </c>
      <c r="G4" s="5"/>
      <c r="H4" s="5"/>
      <c r="I4" s="5"/>
      <c r="J4" s="5"/>
      <c r="K4" s="5"/>
      <c r="L4" s="5"/>
      <c r="M4" s="25"/>
    </row>
    <row r="5" s="2" customFormat="1" ht="15.4" customHeight="1" spans="1:12">
      <c r="A5" s="34" t="s">
        <v>5</v>
      </c>
      <c r="B5" s="34"/>
      <c r="C5" s="34"/>
      <c r="D5" s="35" t="s">
        <v>691</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24</v>
      </c>
      <c r="F8" s="34">
        <v>24</v>
      </c>
      <c r="G8" s="34">
        <v>24</v>
      </c>
      <c r="H8" s="34"/>
      <c r="I8" s="34">
        <v>10</v>
      </c>
      <c r="J8" s="162">
        <v>1</v>
      </c>
      <c r="K8" s="35">
        <v>10</v>
      </c>
      <c r="L8" s="53"/>
    </row>
    <row r="9" s="2" customFormat="1" ht="15.4" customHeight="1" spans="1:12">
      <c r="A9" s="34"/>
      <c r="B9" s="34"/>
      <c r="C9" s="34"/>
      <c r="D9" s="34" t="s">
        <v>20</v>
      </c>
      <c r="E9" s="34">
        <v>24</v>
      </c>
      <c r="F9" s="34">
        <v>24</v>
      </c>
      <c r="G9" s="34">
        <v>24</v>
      </c>
      <c r="H9" s="34"/>
      <c r="I9" s="34" t="s">
        <v>21</v>
      </c>
      <c r="J9" s="34" t="s">
        <v>21</v>
      </c>
      <c r="K9" s="35" t="s">
        <v>21</v>
      </c>
      <c r="L9" s="51" t="s">
        <v>22</v>
      </c>
    </row>
    <row r="10" s="2" customFormat="1" ht="15.4" customHeight="1" spans="1:12">
      <c r="A10" s="34"/>
      <c r="B10" s="34"/>
      <c r="C10" s="34"/>
      <c r="D10" s="157" t="s">
        <v>23</v>
      </c>
      <c r="E10" s="34"/>
      <c r="F10" s="34"/>
      <c r="G10" s="34"/>
      <c r="H10" s="34"/>
      <c r="I10" s="34" t="s">
        <v>21</v>
      </c>
      <c r="J10" s="34" t="s">
        <v>21</v>
      </c>
      <c r="K10" s="35" t="s">
        <v>21</v>
      </c>
      <c r="L10" s="55"/>
    </row>
    <row r="11" s="2" customFormat="1" ht="15.4" customHeight="1" spans="1:12">
      <c r="A11" s="34"/>
      <c r="B11" s="34"/>
      <c r="C11" s="34"/>
      <c r="D11" s="157" t="s">
        <v>24</v>
      </c>
      <c r="E11" s="34">
        <v>24</v>
      </c>
      <c r="F11" s="34">
        <v>24</v>
      </c>
      <c r="G11" s="34">
        <v>24</v>
      </c>
      <c r="H11" s="34"/>
      <c r="I11" s="34" t="s">
        <v>21</v>
      </c>
      <c r="J11" s="34" t="s">
        <v>21</v>
      </c>
      <c r="K11" s="35" t="s">
        <v>21</v>
      </c>
      <c r="L11" s="55"/>
    </row>
    <row r="12" s="2" customFormat="1" ht="15.4" customHeight="1" spans="1:12">
      <c r="A12" s="34"/>
      <c r="B12" s="34"/>
      <c r="C12" s="34"/>
      <c r="D12" s="34" t="s">
        <v>25</v>
      </c>
      <c r="E12" s="34"/>
      <c r="F12" s="34"/>
      <c r="G12" s="34"/>
      <c r="H12" s="34"/>
      <c r="I12" s="34" t="s">
        <v>21</v>
      </c>
      <c r="J12" s="34" t="s">
        <v>21</v>
      </c>
      <c r="K12" s="35"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692</v>
      </c>
      <c r="C14" s="34"/>
      <c r="D14" s="34"/>
      <c r="E14" s="34"/>
      <c r="F14" s="35" t="s">
        <v>693</v>
      </c>
      <c r="G14" s="36"/>
      <c r="H14" s="36"/>
      <c r="I14" s="36"/>
      <c r="J14" s="36"/>
      <c r="K14" s="36"/>
      <c r="L14" s="50"/>
    </row>
    <row r="15" s="2" customFormat="1" ht="15" customHeight="1" spans="1:12">
      <c r="A15" s="34" t="s">
        <v>30</v>
      </c>
      <c r="B15" s="34" t="s">
        <v>31</v>
      </c>
      <c r="C15" s="34" t="s">
        <v>32</v>
      </c>
      <c r="D15" s="34" t="s">
        <v>33</v>
      </c>
      <c r="E15" s="34" t="s">
        <v>34</v>
      </c>
      <c r="F15" s="34" t="s">
        <v>35</v>
      </c>
      <c r="G15" s="34" t="s">
        <v>15</v>
      </c>
      <c r="H15" s="34" t="s">
        <v>17</v>
      </c>
      <c r="I15" s="35" t="s">
        <v>36</v>
      </c>
      <c r="J15" s="36"/>
      <c r="K15" s="36"/>
      <c r="L15" s="50"/>
    </row>
    <row r="16" s="2" customFormat="1" ht="31" customHeight="1" spans="1:12">
      <c r="A16" s="34"/>
      <c r="B16" s="34" t="s">
        <v>37</v>
      </c>
      <c r="C16" s="34" t="s">
        <v>38</v>
      </c>
      <c r="D16" s="34" t="s">
        <v>694</v>
      </c>
      <c r="E16" s="34">
        <v>5</v>
      </c>
      <c r="F16" s="34">
        <v>10</v>
      </c>
      <c r="G16" s="34">
        <v>20</v>
      </c>
      <c r="H16" s="34">
        <v>20</v>
      </c>
      <c r="I16" s="35"/>
      <c r="J16" s="36"/>
      <c r="K16" s="36"/>
      <c r="L16" s="50"/>
    </row>
    <row r="17" s="2" customFormat="1" ht="35" customHeight="1" spans="1:12">
      <c r="A17" s="34"/>
      <c r="B17" s="34"/>
      <c r="C17" s="34" t="s">
        <v>41</v>
      </c>
      <c r="D17" s="34" t="s">
        <v>695</v>
      </c>
      <c r="E17" s="162">
        <v>0.9</v>
      </c>
      <c r="F17" s="162">
        <v>0.9</v>
      </c>
      <c r="G17" s="34">
        <v>10</v>
      </c>
      <c r="H17" s="34">
        <v>10</v>
      </c>
      <c r="I17" s="35"/>
      <c r="J17" s="36"/>
      <c r="K17" s="36"/>
      <c r="L17" s="50"/>
    </row>
    <row r="18" s="2" customFormat="1" ht="34" customHeight="1" spans="1:12">
      <c r="A18" s="34"/>
      <c r="B18" s="34"/>
      <c r="C18" s="34" t="s">
        <v>44</v>
      </c>
      <c r="D18" s="34" t="s">
        <v>320</v>
      </c>
      <c r="E18" s="174">
        <v>45290</v>
      </c>
      <c r="F18" s="174" t="s">
        <v>696</v>
      </c>
      <c r="G18" s="34">
        <v>10</v>
      </c>
      <c r="H18" s="34">
        <v>10</v>
      </c>
      <c r="I18" s="35"/>
      <c r="J18" s="36"/>
      <c r="K18" s="36"/>
      <c r="L18" s="50"/>
    </row>
    <row r="19" s="2" customFormat="1" ht="15" customHeight="1" spans="1:12">
      <c r="A19" s="34"/>
      <c r="B19" s="34"/>
      <c r="C19" s="34" t="s">
        <v>47</v>
      </c>
      <c r="D19" s="43" t="s">
        <v>697</v>
      </c>
      <c r="E19" s="34">
        <v>24</v>
      </c>
      <c r="F19" s="34">
        <v>24</v>
      </c>
      <c r="G19" s="34">
        <v>5</v>
      </c>
      <c r="H19" s="34">
        <v>5</v>
      </c>
      <c r="I19" s="35"/>
      <c r="J19" s="36"/>
      <c r="K19" s="36"/>
      <c r="L19" s="50"/>
    </row>
    <row r="20" s="2" customFormat="1" ht="22" customHeight="1" spans="1:12">
      <c r="A20" s="34"/>
      <c r="B20" s="34"/>
      <c r="C20" s="34"/>
      <c r="D20" s="43" t="s">
        <v>51</v>
      </c>
      <c r="E20" s="162">
        <v>1</v>
      </c>
      <c r="F20" s="162">
        <v>1</v>
      </c>
      <c r="G20" s="34">
        <v>5</v>
      </c>
      <c r="H20" s="34">
        <v>5</v>
      </c>
      <c r="I20" s="35"/>
      <c r="J20" s="36"/>
      <c r="K20" s="36"/>
      <c r="L20" s="50"/>
    </row>
    <row r="21" s="2" customFormat="1" ht="20" customHeight="1" spans="1:12">
      <c r="A21" s="34"/>
      <c r="B21" s="51" t="s">
        <v>53</v>
      </c>
      <c r="C21" s="34" t="s">
        <v>58</v>
      </c>
      <c r="D21" s="34" t="s">
        <v>698</v>
      </c>
      <c r="E21" s="34" t="s">
        <v>56</v>
      </c>
      <c r="F21" s="34" t="s">
        <v>309</v>
      </c>
      <c r="G21" s="34">
        <v>10</v>
      </c>
      <c r="H21" s="34">
        <v>10</v>
      </c>
      <c r="I21" s="35"/>
      <c r="J21" s="36"/>
      <c r="K21" s="36"/>
      <c r="L21" s="50"/>
    </row>
    <row r="22" s="2" customFormat="1" ht="20" customHeight="1" spans="1:12">
      <c r="A22" s="34"/>
      <c r="B22" s="55"/>
      <c r="C22" s="34" t="s">
        <v>60</v>
      </c>
      <c r="D22" s="34" t="s">
        <v>699</v>
      </c>
      <c r="E22" s="34" t="s">
        <v>56</v>
      </c>
      <c r="F22" s="34" t="s">
        <v>309</v>
      </c>
      <c r="G22" s="34">
        <v>10</v>
      </c>
      <c r="H22" s="34">
        <v>10</v>
      </c>
      <c r="I22" s="35"/>
      <c r="J22" s="36"/>
      <c r="K22" s="36"/>
      <c r="L22" s="50"/>
    </row>
    <row r="23" s="2" customFormat="1" ht="28" customHeight="1" spans="1:12">
      <c r="A23" s="34"/>
      <c r="B23" s="53"/>
      <c r="C23" s="34" t="s">
        <v>62</v>
      </c>
      <c r="D23" s="34" t="s">
        <v>700</v>
      </c>
      <c r="E23" s="34" t="s">
        <v>56</v>
      </c>
      <c r="F23" s="34" t="s">
        <v>309</v>
      </c>
      <c r="G23" s="34">
        <v>10</v>
      </c>
      <c r="H23" s="34">
        <v>10</v>
      </c>
      <c r="I23" s="35"/>
      <c r="J23" s="36"/>
      <c r="K23" s="36"/>
      <c r="L23" s="50"/>
    </row>
    <row r="24" s="2" customFormat="1" ht="34" customHeight="1" spans="1:12">
      <c r="A24" s="34"/>
      <c r="B24" s="34" t="s">
        <v>65</v>
      </c>
      <c r="C24" s="34" t="s">
        <v>66</v>
      </c>
      <c r="D24" s="34" t="s">
        <v>225</v>
      </c>
      <c r="E24" s="162">
        <v>0.85</v>
      </c>
      <c r="F24" s="162">
        <v>0.85</v>
      </c>
      <c r="G24" s="34">
        <v>10</v>
      </c>
      <c r="H24" s="34">
        <v>10</v>
      </c>
      <c r="I24" s="35"/>
      <c r="J24" s="36"/>
      <c r="K24" s="36"/>
      <c r="L24" s="50"/>
    </row>
    <row r="25" s="2" customFormat="1" ht="15" customHeight="1" spans="1:12">
      <c r="A25" s="34" t="s">
        <v>69</v>
      </c>
      <c r="B25" s="34"/>
      <c r="C25" s="34"/>
      <c r="D25" s="34"/>
      <c r="E25" s="34"/>
      <c r="F25" s="34"/>
      <c r="G25" s="47">
        <v>100</v>
      </c>
      <c r="H25" s="34">
        <v>100</v>
      </c>
      <c r="I25" s="34"/>
      <c r="J25" s="34"/>
      <c r="K25" s="34"/>
      <c r="L25" s="34"/>
    </row>
    <row r="26" s="2" customFormat="1" ht="35.1" customHeight="1" spans="1:12">
      <c r="A26" s="34" t="s">
        <v>70</v>
      </c>
      <c r="B26" s="34" t="s">
        <v>701</v>
      </c>
      <c r="C26" s="34"/>
      <c r="D26" s="34"/>
      <c r="E26" s="34"/>
      <c r="F26" s="34"/>
      <c r="G26" s="34"/>
      <c r="H26" s="34"/>
      <c r="I26" s="34"/>
      <c r="J26" s="34"/>
      <c r="K26" s="34"/>
      <c r="L26" s="34"/>
    </row>
    <row r="27" s="2" customFormat="1" ht="16.15" customHeight="1" spans="1:12">
      <c r="A27" s="165" t="s">
        <v>702</v>
      </c>
      <c r="B27" s="165"/>
      <c r="C27" s="165"/>
      <c r="D27" s="165"/>
      <c r="E27" s="165"/>
      <c r="F27" s="165"/>
      <c r="G27" s="165"/>
      <c r="H27" s="165"/>
      <c r="I27" s="165"/>
      <c r="J27" s="165"/>
      <c r="K27" s="165"/>
      <c r="L27" s="185"/>
    </row>
    <row r="28" s="2" customFormat="1" ht="130" customHeight="1" spans="1:12">
      <c r="A28" s="183" t="s">
        <v>74</v>
      </c>
      <c r="B28" s="183"/>
      <c r="C28" s="183"/>
      <c r="D28" s="183"/>
      <c r="E28" s="183"/>
      <c r="F28" s="183"/>
      <c r="G28" s="183"/>
      <c r="H28" s="183"/>
      <c r="I28" s="183"/>
      <c r="J28" s="183"/>
      <c r="K28" s="183"/>
      <c r="L28" s="183"/>
    </row>
    <row r="29" customHeight="1" spans="1:12">
      <c r="A29" s="56"/>
      <c r="B29" s="56"/>
      <c r="C29" s="56"/>
      <c r="D29" s="56"/>
      <c r="E29" s="56"/>
      <c r="F29" s="56"/>
      <c r="G29" s="56"/>
      <c r="H29" s="56"/>
      <c r="I29" s="56"/>
      <c r="J29" s="56"/>
      <c r="K29" s="56"/>
      <c r="L29" s="56"/>
    </row>
    <row r="30" customHeight="1" spans="1:12">
      <c r="A30" s="56"/>
      <c r="B30" s="56"/>
      <c r="C30" s="56"/>
      <c r="D30" s="56"/>
      <c r="E30" s="56"/>
      <c r="F30" s="56"/>
      <c r="G30" s="56"/>
      <c r="H30" s="56"/>
      <c r="I30" s="56"/>
      <c r="J30" s="56"/>
      <c r="K30" s="56"/>
      <c r="L30" s="56"/>
    </row>
    <row r="31" customHeight="1" spans="1:12">
      <c r="A31" s="56"/>
      <c r="B31" s="56"/>
      <c r="C31" s="56"/>
      <c r="D31" s="56"/>
      <c r="E31" s="56"/>
      <c r="F31" s="56"/>
      <c r="G31" s="56"/>
      <c r="H31" s="56"/>
      <c r="I31" s="56"/>
      <c r="J31" s="56"/>
      <c r="K31" s="56"/>
      <c r="L31" s="56"/>
    </row>
    <row r="32" customHeight="1" spans="1:12">
      <c r="A32" s="56"/>
      <c r="B32" s="56"/>
      <c r="C32" s="56"/>
      <c r="D32" s="56"/>
      <c r="E32" s="56"/>
      <c r="F32" s="56"/>
      <c r="G32" s="56"/>
      <c r="H32" s="56"/>
      <c r="I32" s="56"/>
      <c r="J32" s="56"/>
      <c r="K32" s="56"/>
      <c r="L32" s="56"/>
    </row>
    <row r="33" customHeight="1" spans="1:12">
      <c r="A33" s="56"/>
      <c r="B33" s="56"/>
      <c r="C33" s="56"/>
      <c r="D33" s="56"/>
      <c r="E33" s="56"/>
      <c r="F33" s="56"/>
      <c r="G33" s="56"/>
      <c r="H33" s="56"/>
      <c r="I33" s="56"/>
      <c r="J33" s="56"/>
      <c r="K33" s="56"/>
      <c r="L33" s="56"/>
    </row>
    <row r="34" customHeight="1" spans="1:12">
      <c r="A34" s="56"/>
      <c r="B34" s="56"/>
      <c r="C34" s="56"/>
      <c r="D34" s="56"/>
      <c r="E34" s="56"/>
      <c r="F34" s="56"/>
      <c r="G34" s="56"/>
      <c r="H34" s="56"/>
      <c r="I34" s="56"/>
      <c r="J34" s="56"/>
      <c r="K34" s="56"/>
      <c r="L34" s="56"/>
    </row>
    <row r="35" customHeight="1" spans="1:12">
      <c r="A35" s="56"/>
      <c r="B35" s="56"/>
      <c r="C35" s="56"/>
      <c r="D35" s="56"/>
      <c r="E35" s="56"/>
      <c r="F35" s="56"/>
      <c r="G35" s="56"/>
      <c r="H35" s="56"/>
      <c r="I35" s="56"/>
      <c r="J35" s="56"/>
      <c r="K35" s="56"/>
      <c r="L35" s="56"/>
    </row>
    <row r="36" customHeight="1" spans="1:12">
      <c r="A36" s="56"/>
      <c r="B36" s="56"/>
      <c r="C36" s="56"/>
      <c r="D36" s="56"/>
      <c r="E36" s="56"/>
      <c r="F36" s="56"/>
      <c r="G36" s="56"/>
      <c r="H36" s="56"/>
      <c r="I36" s="56"/>
      <c r="J36" s="56"/>
      <c r="K36" s="56"/>
      <c r="L36" s="56"/>
    </row>
    <row r="37" customHeight="1" spans="1:12">
      <c r="A37" s="56"/>
      <c r="B37" s="56"/>
      <c r="C37" s="56"/>
      <c r="D37" s="56"/>
      <c r="E37" s="56"/>
      <c r="F37" s="56"/>
      <c r="G37" s="56"/>
      <c r="H37" s="56"/>
      <c r="I37" s="56"/>
      <c r="J37" s="56"/>
      <c r="K37" s="56"/>
      <c r="L37" s="56"/>
    </row>
    <row r="38" customHeight="1" spans="1:12">
      <c r="A38" s="184"/>
      <c r="B38" s="184"/>
      <c r="C38" s="184"/>
      <c r="D38" s="184"/>
      <c r="E38" s="184"/>
      <c r="F38" s="184"/>
      <c r="G38" s="184"/>
      <c r="H38" s="184"/>
      <c r="I38" s="184"/>
      <c r="J38" s="184"/>
      <c r="K38" s="184"/>
      <c r="L38" s="184"/>
    </row>
  </sheetData>
  <mergeCells count="46">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E27"/>
    <mergeCell ref="I27:L27"/>
    <mergeCell ref="A28:L28"/>
    <mergeCell ref="I29:L29"/>
    <mergeCell ref="A37:L37"/>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zoomScale="130" zoomScaleNormal="130" topLeftCell="A5"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3">
      <c r="A4" s="137" t="s">
        <v>3</v>
      </c>
      <c r="B4" s="137"/>
      <c r="C4" s="137"/>
      <c r="D4" s="137"/>
      <c r="E4" s="137"/>
      <c r="F4" s="136" t="s">
        <v>703</v>
      </c>
      <c r="G4" s="136"/>
      <c r="H4" s="136"/>
      <c r="I4" s="136"/>
      <c r="J4" s="136"/>
      <c r="K4" s="136"/>
      <c r="L4" s="136"/>
      <c r="M4" s="93"/>
    </row>
    <row r="5" s="132" customFormat="1" ht="15.4" customHeight="1" spans="1:12">
      <c r="A5" s="138" t="s">
        <v>5</v>
      </c>
      <c r="B5" s="138"/>
      <c r="C5" s="138"/>
      <c r="D5" s="139" t="s">
        <v>704</v>
      </c>
      <c r="E5" s="140"/>
      <c r="F5" s="140"/>
      <c r="G5" s="140"/>
      <c r="H5" s="140"/>
      <c r="I5" s="140"/>
      <c r="J5" s="140"/>
      <c r="K5" s="140"/>
      <c r="L5" s="154"/>
    </row>
    <row r="6" s="132" customFormat="1" ht="15.4" customHeight="1" spans="1:12">
      <c r="A6" s="138" t="s">
        <v>7</v>
      </c>
      <c r="B6" s="138"/>
      <c r="C6" s="138"/>
      <c r="D6" s="138"/>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38">
        <v>14</v>
      </c>
      <c r="F8" s="138">
        <v>14</v>
      </c>
      <c r="G8" s="138">
        <v>14</v>
      </c>
      <c r="H8" s="138"/>
      <c r="I8" s="138">
        <v>10</v>
      </c>
      <c r="J8" s="146">
        <v>1</v>
      </c>
      <c r="K8" s="139">
        <v>10</v>
      </c>
      <c r="L8" s="155"/>
    </row>
    <row r="9" s="132" customFormat="1" ht="15.4" customHeight="1" spans="1:12">
      <c r="A9" s="138"/>
      <c r="B9" s="138"/>
      <c r="C9" s="138"/>
      <c r="D9" s="138" t="s">
        <v>20</v>
      </c>
      <c r="E9" s="138">
        <v>14</v>
      </c>
      <c r="F9" s="138">
        <v>14</v>
      </c>
      <c r="G9" s="138">
        <v>14</v>
      </c>
      <c r="H9" s="138"/>
      <c r="I9" s="138" t="s">
        <v>21</v>
      </c>
      <c r="J9" s="138" t="s">
        <v>21</v>
      </c>
      <c r="K9" s="139" t="s">
        <v>21</v>
      </c>
      <c r="L9" s="151" t="s">
        <v>22</v>
      </c>
    </row>
    <row r="10" s="132" customFormat="1" ht="15.4" customHeight="1" spans="1:12">
      <c r="A10" s="138"/>
      <c r="B10" s="138"/>
      <c r="C10" s="138"/>
      <c r="D10" s="141" t="s">
        <v>23</v>
      </c>
      <c r="E10" s="138">
        <v>14</v>
      </c>
      <c r="F10" s="138">
        <v>14</v>
      </c>
      <c r="G10" s="138">
        <v>14</v>
      </c>
      <c r="H10" s="138"/>
      <c r="I10" s="138" t="s">
        <v>21</v>
      </c>
      <c r="J10" s="138" t="s">
        <v>21</v>
      </c>
      <c r="K10" s="139" t="s">
        <v>21</v>
      </c>
      <c r="L10" s="156"/>
    </row>
    <row r="11" s="132" customFormat="1" ht="15.4" customHeight="1" spans="1:12">
      <c r="A11" s="138"/>
      <c r="B11" s="138"/>
      <c r="C11" s="138"/>
      <c r="D11" s="141" t="s">
        <v>24</v>
      </c>
      <c r="E11" s="138"/>
      <c r="F11" s="138"/>
      <c r="G11" s="138"/>
      <c r="H11" s="138"/>
      <c r="I11" s="138" t="s">
        <v>21</v>
      </c>
      <c r="J11" s="138" t="s">
        <v>21</v>
      </c>
      <c r="K11" s="139" t="s">
        <v>21</v>
      </c>
      <c r="L11" s="156"/>
    </row>
    <row r="12" s="132" customFormat="1" ht="15.4" customHeight="1" spans="1:12">
      <c r="A12" s="138"/>
      <c r="B12" s="138"/>
      <c r="C12" s="138"/>
      <c r="D12" s="138" t="s">
        <v>25</v>
      </c>
      <c r="E12" s="138"/>
      <c r="F12" s="138"/>
      <c r="G12" s="138"/>
      <c r="H12" s="138"/>
      <c r="I12" s="138" t="s">
        <v>21</v>
      </c>
      <c r="J12" s="138" t="s">
        <v>21</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38" t="s">
        <v>705</v>
      </c>
      <c r="C14" s="138"/>
      <c r="D14" s="138"/>
      <c r="E14" s="138"/>
      <c r="F14" s="139" t="s">
        <v>706</v>
      </c>
      <c r="G14" s="140"/>
      <c r="H14" s="140"/>
      <c r="I14" s="140"/>
      <c r="J14" s="140"/>
      <c r="K14" s="140"/>
      <c r="L14" s="154"/>
    </row>
    <row r="15" s="132" customFormat="1" ht="15" customHeight="1" spans="1:12">
      <c r="A15" s="34" t="s">
        <v>30</v>
      </c>
      <c r="B15" s="34" t="s">
        <v>31</v>
      </c>
      <c r="C15" s="34" t="s">
        <v>32</v>
      </c>
      <c r="D15" s="34" t="s">
        <v>33</v>
      </c>
      <c r="E15" s="34" t="s">
        <v>34</v>
      </c>
      <c r="F15" s="34" t="s">
        <v>35</v>
      </c>
      <c r="G15" s="34" t="s">
        <v>15</v>
      </c>
      <c r="H15" s="34" t="s">
        <v>17</v>
      </c>
      <c r="I15" s="34" t="s">
        <v>36</v>
      </c>
      <c r="J15" s="34"/>
      <c r="K15" s="34"/>
      <c r="L15" s="34"/>
    </row>
    <row r="16" s="132" customFormat="1" ht="21" customHeight="1" spans="1:12">
      <c r="A16" s="34"/>
      <c r="B16" s="34" t="s">
        <v>37</v>
      </c>
      <c r="C16" s="34" t="s">
        <v>38</v>
      </c>
      <c r="D16" s="34" t="s">
        <v>707</v>
      </c>
      <c r="E16" s="34" t="s">
        <v>708</v>
      </c>
      <c r="F16" s="34" t="s">
        <v>709</v>
      </c>
      <c r="G16" s="34">
        <v>20</v>
      </c>
      <c r="H16" s="34">
        <v>20</v>
      </c>
      <c r="I16" s="34"/>
      <c r="J16" s="34"/>
      <c r="K16" s="34"/>
      <c r="L16" s="34"/>
    </row>
    <row r="17" s="132" customFormat="1" ht="21" customHeight="1" spans="1:12">
      <c r="A17" s="34"/>
      <c r="B17" s="34"/>
      <c r="C17" s="34" t="s">
        <v>41</v>
      </c>
      <c r="D17" s="43" t="s">
        <v>710</v>
      </c>
      <c r="E17" s="34" t="s">
        <v>43</v>
      </c>
      <c r="F17" s="162">
        <v>1</v>
      </c>
      <c r="G17" s="34">
        <v>10</v>
      </c>
      <c r="H17" s="34">
        <v>10</v>
      </c>
      <c r="I17" s="34"/>
      <c r="J17" s="34"/>
      <c r="K17" s="34"/>
      <c r="L17" s="34"/>
    </row>
    <row r="18" s="132" customFormat="1" ht="24" customHeight="1" spans="1:12">
      <c r="A18" s="34"/>
      <c r="B18" s="34"/>
      <c r="C18" s="34" t="s">
        <v>44</v>
      </c>
      <c r="D18" s="34" t="s">
        <v>711</v>
      </c>
      <c r="E18" s="174" t="s">
        <v>712</v>
      </c>
      <c r="F18" s="162">
        <v>1</v>
      </c>
      <c r="G18" s="34">
        <v>10</v>
      </c>
      <c r="H18" s="34">
        <v>10</v>
      </c>
      <c r="I18" s="34"/>
      <c r="J18" s="34"/>
      <c r="K18" s="34"/>
      <c r="L18" s="34"/>
    </row>
    <row r="19" s="132" customFormat="1" ht="19" customHeight="1" spans="1:12">
      <c r="A19" s="34"/>
      <c r="B19" s="34"/>
      <c r="C19" s="34" t="s">
        <v>47</v>
      </c>
      <c r="D19" s="34" t="s">
        <v>51</v>
      </c>
      <c r="E19" s="162">
        <v>1</v>
      </c>
      <c r="F19" s="162">
        <v>1</v>
      </c>
      <c r="G19" s="34">
        <v>10</v>
      </c>
      <c r="H19" s="34">
        <v>10</v>
      </c>
      <c r="I19" s="34"/>
      <c r="J19" s="34"/>
      <c r="K19" s="34"/>
      <c r="L19" s="34"/>
    </row>
    <row r="20" s="132" customFormat="1" ht="26" customHeight="1" spans="1:12">
      <c r="A20" s="34"/>
      <c r="B20" s="34" t="s">
        <v>53</v>
      </c>
      <c r="C20" s="34" t="s">
        <v>54</v>
      </c>
      <c r="D20" s="34" t="s">
        <v>713</v>
      </c>
      <c r="E20" s="34" t="s">
        <v>303</v>
      </c>
      <c r="F20" s="162">
        <v>1</v>
      </c>
      <c r="G20" s="34">
        <v>10</v>
      </c>
      <c r="H20" s="34">
        <v>10</v>
      </c>
      <c r="I20" s="34"/>
      <c r="J20" s="34"/>
      <c r="K20" s="34"/>
      <c r="L20" s="34"/>
    </row>
    <row r="21" s="132" customFormat="1" ht="23" customHeight="1" spans="1:12">
      <c r="A21" s="34"/>
      <c r="B21" s="34"/>
      <c r="C21" s="34" t="s">
        <v>58</v>
      </c>
      <c r="D21" s="34" t="s">
        <v>714</v>
      </c>
      <c r="E21" s="34" t="s">
        <v>715</v>
      </c>
      <c r="F21" s="34" t="s">
        <v>309</v>
      </c>
      <c r="G21" s="34">
        <v>10</v>
      </c>
      <c r="H21" s="34">
        <v>10</v>
      </c>
      <c r="I21" s="34"/>
      <c r="J21" s="34"/>
      <c r="K21" s="34"/>
      <c r="L21" s="34"/>
    </row>
    <row r="22" s="132" customFormat="1" ht="15" customHeight="1" spans="1:12">
      <c r="A22" s="34"/>
      <c r="B22" s="34"/>
      <c r="C22" s="34" t="s">
        <v>60</v>
      </c>
      <c r="D22" s="34" t="s">
        <v>716</v>
      </c>
      <c r="E22" s="34" t="s">
        <v>56</v>
      </c>
      <c r="F22" s="34" t="s">
        <v>309</v>
      </c>
      <c r="G22" s="34">
        <v>5</v>
      </c>
      <c r="H22" s="34">
        <v>5</v>
      </c>
      <c r="I22" s="34"/>
      <c r="J22" s="34"/>
      <c r="K22" s="34"/>
      <c r="L22" s="34"/>
    </row>
    <row r="23" s="132" customFormat="1" ht="21" customHeight="1" spans="1:12">
      <c r="A23" s="34"/>
      <c r="B23" s="34"/>
      <c r="C23" s="34" t="s">
        <v>62</v>
      </c>
      <c r="D23" s="34" t="s">
        <v>717</v>
      </c>
      <c r="E23" s="34" t="s">
        <v>715</v>
      </c>
      <c r="F23" s="34" t="s">
        <v>309</v>
      </c>
      <c r="G23" s="34">
        <v>5</v>
      </c>
      <c r="H23" s="34">
        <v>5</v>
      </c>
      <c r="I23" s="34"/>
      <c r="J23" s="34"/>
      <c r="K23" s="34"/>
      <c r="L23" s="34"/>
    </row>
    <row r="24" s="132" customFormat="1" ht="25" customHeight="1" spans="1:12">
      <c r="A24" s="34"/>
      <c r="B24" s="34" t="s">
        <v>65</v>
      </c>
      <c r="C24" s="34" t="s">
        <v>66</v>
      </c>
      <c r="D24" s="34" t="s">
        <v>718</v>
      </c>
      <c r="E24" s="34" t="s">
        <v>303</v>
      </c>
      <c r="F24" s="162">
        <v>0.95</v>
      </c>
      <c r="G24" s="34">
        <v>10</v>
      </c>
      <c r="H24" s="34">
        <v>10</v>
      </c>
      <c r="I24" s="34"/>
      <c r="J24" s="34"/>
      <c r="K24" s="34"/>
      <c r="L24" s="34"/>
    </row>
    <row r="25" s="132" customFormat="1" ht="15" customHeight="1" spans="1:12">
      <c r="A25" s="34" t="s">
        <v>69</v>
      </c>
      <c r="B25" s="34"/>
      <c r="C25" s="34"/>
      <c r="D25" s="34"/>
      <c r="E25" s="34"/>
      <c r="F25" s="34"/>
      <c r="G25" s="47">
        <v>100</v>
      </c>
      <c r="H25" s="34">
        <v>100</v>
      </c>
      <c r="I25" s="34"/>
      <c r="J25" s="34"/>
      <c r="K25" s="34"/>
      <c r="L25" s="34"/>
    </row>
    <row r="26" s="132" customFormat="1" ht="35.1" customHeight="1" spans="1:12">
      <c r="A26" s="34" t="s">
        <v>70</v>
      </c>
      <c r="B26" s="34" t="s">
        <v>719</v>
      </c>
      <c r="C26" s="34"/>
      <c r="D26" s="34"/>
      <c r="E26" s="34"/>
      <c r="F26" s="34"/>
      <c r="G26" s="34"/>
      <c r="H26" s="34"/>
      <c r="I26" s="34"/>
      <c r="J26" s="34"/>
      <c r="K26" s="34"/>
      <c r="L26" s="34"/>
    </row>
    <row r="27" s="132" customFormat="1" ht="16.15" customHeight="1" spans="1:12">
      <c r="A27" s="180" t="s">
        <v>702</v>
      </c>
      <c r="B27" s="180"/>
      <c r="C27" s="180"/>
      <c r="D27" s="180"/>
      <c r="E27" s="180"/>
      <c r="F27" s="180"/>
      <c r="G27" s="180"/>
      <c r="H27" s="180"/>
      <c r="I27" s="180"/>
      <c r="J27" s="180"/>
      <c r="K27" s="180"/>
      <c r="L27" s="182"/>
    </row>
    <row r="28" s="132" customFormat="1" ht="130" customHeight="1" spans="1:12">
      <c r="A28" s="152" t="s">
        <v>74</v>
      </c>
      <c r="B28" s="152"/>
      <c r="C28" s="152"/>
      <c r="D28" s="152"/>
      <c r="E28" s="152"/>
      <c r="F28" s="152"/>
      <c r="G28" s="152"/>
      <c r="H28" s="152"/>
      <c r="I28" s="152"/>
      <c r="J28" s="152"/>
      <c r="K28" s="152"/>
      <c r="L28" s="152"/>
    </row>
    <row r="29" customHeight="1" spans="1:12">
      <c r="A29" s="153"/>
      <c r="B29" s="153"/>
      <c r="C29" s="153"/>
      <c r="D29" s="153"/>
      <c r="E29" s="153"/>
      <c r="F29" s="153"/>
      <c r="G29" s="153"/>
      <c r="H29" s="153"/>
      <c r="I29" s="153"/>
      <c r="J29" s="153"/>
      <c r="K29" s="153"/>
      <c r="L29" s="153"/>
    </row>
    <row r="30" customHeight="1" spans="1:12">
      <c r="A30" s="153"/>
      <c r="B30" s="153"/>
      <c r="C30" s="153"/>
      <c r="D30" s="153"/>
      <c r="E30" s="153"/>
      <c r="F30" s="153"/>
      <c r="G30" s="153"/>
      <c r="H30" s="153"/>
      <c r="I30" s="153"/>
      <c r="J30" s="153"/>
      <c r="K30" s="153"/>
      <c r="L30" s="15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53"/>
      <c r="B35" s="153"/>
      <c r="C35" s="153"/>
      <c r="D35" s="153"/>
      <c r="E35" s="153"/>
      <c r="F35" s="153"/>
      <c r="G35" s="153"/>
      <c r="H35" s="153"/>
      <c r="I35" s="153"/>
      <c r="J35" s="153"/>
      <c r="K35" s="153"/>
      <c r="L35" s="153"/>
    </row>
    <row r="36" customHeight="1" spans="1:12">
      <c r="A36" s="153"/>
      <c r="B36" s="153"/>
      <c r="C36" s="153"/>
      <c r="D36" s="153"/>
      <c r="E36" s="153"/>
      <c r="F36" s="153"/>
      <c r="G36" s="153"/>
      <c r="H36" s="153"/>
      <c r="I36" s="153"/>
      <c r="J36" s="153"/>
      <c r="K36" s="153"/>
      <c r="L36" s="153"/>
    </row>
    <row r="37" customHeight="1" spans="1:12">
      <c r="A37" s="153"/>
      <c r="B37" s="153"/>
      <c r="C37" s="153"/>
      <c r="D37" s="153"/>
      <c r="E37" s="153"/>
      <c r="F37" s="153"/>
      <c r="G37" s="153"/>
      <c r="H37" s="153"/>
      <c r="I37" s="153"/>
      <c r="J37" s="153"/>
      <c r="K37" s="153"/>
      <c r="L37" s="153"/>
    </row>
    <row r="38" customHeight="1" spans="1:12">
      <c r="A38" s="181"/>
      <c r="B38" s="181"/>
      <c r="C38" s="181"/>
      <c r="D38" s="181"/>
      <c r="E38" s="181"/>
      <c r="F38" s="181"/>
      <c r="G38" s="181"/>
      <c r="H38" s="181"/>
      <c r="I38" s="181"/>
      <c r="J38" s="181"/>
      <c r="K38" s="181"/>
      <c r="L38" s="181"/>
    </row>
  </sheetData>
  <mergeCells count="45">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E27"/>
    <mergeCell ref="I27:L27"/>
    <mergeCell ref="A28:L28"/>
    <mergeCell ref="I29:L29"/>
    <mergeCell ref="A37:L37"/>
    <mergeCell ref="A13:A14"/>
    <mergeCell ref="A15:A24"/>
    <mergeCell ref="B16:B19"/>
    <mergeCell ref="B20:B23"/>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30" zoomScaleNormal="130" topLeftCell="A4" workbookViewId="0">
      <selection activeCell="L9" sqref="L9:L12"/>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703</v>
      </c>
      <c r="G4" s="5"/>
      <c r="H4" s="5"/>
      <c r="I4" s="5"/>
      <c r="J4" s="5"/>
      <c r="K4" s="5"/>
      <c r="L4" s="5"/>
      <c r="M4" s="25"/>
    </row>
    <row r="5" s="2" customFormat="1" ht="15.4" customHeight="1" spans="1:12">
      <c r="A5" s="34" t="s">
        <v>5</v>
      </c>
      <c r="B5" s="34"/>
      <c r="C5" s="34"/>
      <c r="D5" s="35" t="s">
        <v>720</v>
      </c>
      <c r="E5" s="36"/>
      <c r="F5" s="36"/>
      <c r="G5" s="36"/>
      <c r="H5" s="36"/>
      <c r="I5" s="36"/>
      <c r="J5" s="36"/>
      <c r="K5" s="36"/>
      <c r="L5" s="50"/>
    </row>
    <row r="6" s="2" customFormat="1" ht="15.4" customHeight="1" spans="1:12">
      <c r="A6" s="34" t="s">
        <v>7</v>
      </c>
      <c r="B6" s="34"/>
      <c r="C6" s="34"/>
      <c r="D6" s="34"/>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5" t="s">
        <v>17</v>
      </c>
      <c r="L7" s="51" t="s">
        <v>18</v>
      </c>
    </row>
    <row r="8" s="2" customFormat="1" ht="15.4" customHeight="1" spans="1:12">
      <c r="A8" s="34"/>
      <c r="B8" s="34"/>
      <c r="C8" s="34"/>
      <c r="D8" s="34" t="s">
        <v>19</v>
      </c>
      <c r="E8" s="34">
        <v>13</v>
      </c>
      <c r="F8" s="34">
        <v>13</v>
      </c>
      <c r="G8" s="34">
        <v>13</v>
      </c>
      <c r="H8" s="34"/>
      <c r="I8" s="34">
        <v>10</v>
      </c>
      <c r="J8" s="162">
        <v>1</v>
      </c>
      <c r="K8" s="35">
        <v>10</v>
      </c>
      <c r="L8" s="53"/>
    </row>
    <row r="9" s="2" customFormat="1" ht="15.4" customHeight="1" spans="1:12">
      <c r="A9" s="34"/>
      <c r="B9" s="34"/>
      <c r="C9" s="34"/>
      <c r="D9" s="34" t="s">
        <v>20</v>
      </c>
      <c r="E9" s="34">
        <v>13</v>
      </c>
      <c r="F9" s="34">
        <v>13</v>
      </c>
      <c r="G9" s="34">
        <v>13</v>
      </c>
      <c r="H9" s="34"/>
      <c r="I9" s="34" t="s">
        <v>21</v>
      </c>
      <c r="J9" s="34" t="s">
        <v>21</v>
      </c>
      <c r="K9" s="35" t="s">
        <v>21</v>
      </c>
      <c r="L9" s="51" t="s">
        <v>22</v>
      </c>
    </row>
    <row r="10" s="2" customFormat="1" ht="15.4" customHeight="1" spans="1:12">
      <c r="A10" s="34"/>
      <c r="B10" s="34"/>
      <c r="C10" s="34"/>
      <c r="D10" s="157" t="s">
        <v>23</v>
      </c>
      <c r="E10" s="5"/>
      <c r="F10" s="5"/>
      <c r="G10" s="34"/>
      <c r="H10" s="34"/>
      <c r="I10" s="34" t="s">
        <v>21</v>
      </c>
      <c r="J10" s="34" t="s">
        <v>21</v>
      </c>
      <c r="K10" s="35" t="s">
        <v>21</v>
      </c>
      <c r="L10" s="55"/>
    </row>
    <row r="11" s="2" customFormat="1" ht="15.4" customHeight="1" spans="1:12">
      <c r="A11" s="34"/>
      <c r="B11" s="34"/>
      <c r="C11" s="34"/>
      <c r="D11" s="157" t="s">
        <v>24</v>
      </c>
      <c r="E11" s="34">
        <v>13</v>
      </c>
      <c r="F11" s="34">
        <v>13</v>
      </c>
      <c r="G11" s="34">
        <v>13</v>
      </c>
      <c r="H11" s="34"/>
      <c r="I11" s="34" t="s">
        <v>21</v>
      </c>
      <c r="J11" s="34" t="s">
        <v>21</v>
      </c>
      <c r="K11" s="35" t="s">
        <v>21</v>
      </c>
      <c r="L11" s="55"/>
    </row>
    <row r="12" s="2" customFormat="1" ht="15.4" customHeight="1" spans="1:12">
      <c r="A12" s="34"/>
      <c r="B12" s="34"/>
      <c r="C12" s="34"/>
      <c r="D12" s="34" t="s">
        <v>25</v>
      </c>
      <c r="E12" s="34"/>
      <c r="F12" s="34"/>
      <c r="G12" s="34"/>
      <c r="H12" s="34"/>
      <c r="I12" s="34" t="s">
        <v>21</v>
      </c>
      <c r="J12" s="34" t="s">
        <v>21</v>
      </c>
      <c r="K12" s="35" t="s">
        <v>21</v>
      </c>
      <c r="L12" s="53"/>
    </row>
    <row r="13" s="2" customFormat="1" ht="15.4" customHeight="1" spans="1:12">
      <c r="A13" s="34" t="s">
        <v>26</v>
      </c>
      <c r="B13" s="34" t="s">
        <v>27</v>
      </c>
      <c r="C13" s="34"/>
      <c r="D13" s="34"/>
      <c r="E13" s="34"/>
      <c r="F13" s="35" t="s">
        <v>28</v>
      </c>
      <c r="G13" s="36"/>
      <c r="H13" s="36"/>
      <c r="I13" s="36"/>
      <c r="J13" s="36"/>
      <c r="K13" s="36"/>
      <c r="L13" s="50"/>
    </row>
    <row r="14" s="2" customFormat="1" ht="42" customHeight="1" spans="1:12">
      <c r="A14" s="34"/>
      <c r="B14" s="34" t="s">
        <v>721</v>
      </c>
      <c r="C14" s="34"/>
      <c r="D14" s="34"/>
      <c r="E14" s="34"/>
      <c r="F14" s="35" t="s">
        <v>722</v>
      </c>
      <c r="G14" s="36"/>
      <c r="H14" s="36"/>
      <c r="I14" s="36"/>
      <c r="J14" s="36"/>
      <c r="K14" s="36"/>
      <c r="L14" s="50"/>
    </row>
    <row r="15" s="2" customFormat="1" ht="46" customHeight="1" spans="1:12">
      <c r="A15" s="34" t="s">
        <v>30</v>
      </c>
      <c r="B15" s="34" t="s">
        <v>31</v>
      </c>
      <c r="C15" s="34" t="s">
        <v>32</v>
      </c>
      <c r="D15" s="34" t="s">
        <v>33</v>
      </c>
      <c r="E15" s="34" t="s">
        <v>34</v>
      </c>
      <c r="F15" s="34" t="s">
        <v>35</v>
      </c>
      <c r="G15" s="34" t="s">
        <v>15</v>
      </c>
      <c r="H15" s="34" t="s">
        <v>17</v>
      </c>
      <c r="I15" s="35" t="s">
        <v>36</v>
      </c>
      <c r="J15" s="36"/>
      <c r="K15" s="36"/>
      <c r="L15" s="50"/>
    </row>
    <row r="16" s="2" customFormat="1" ht="46" customHeight="1" spans="1:12">
      <c r="A16" s="34"/>
      <c r="B16" s="34" t="s">
        <v>37</v>
      </c>
      <c r="C16" s="34" t="s">
        <v>38</v>
      </c>
      <c r="D16" s="34" t="s">
        <v>723</v>
      </c>
      <c r="E16" s="34">
        <v>4025</v>
      </c>
      <c r="F16" s="34">
        <v>4025</v>
      </c>
      <c r="G16" s="34">
        <v>20</v>
      </c>
      <c r="H16" s="34">
        <v>20</v>
      </c>
      <c r="I16" s="35"/>
      <c r="J16" s="36"/>
      <c r="K16" s="36"/>
      <c r="L16" s="50"/>
    </row>
    <row r="17" s="2" customFormat="1" ht="46" customHeight="1" spans="1:12">
      <c r="A17" s="34"/>
      <c r="B17" s="34"/>
      <c r="C17" s="34" t="s">
        <v>41</v>
      </c>
      <c r="D17" s="43" t="s">
        <v>724</v>
      </c>
      <c r="E17" s="34" t="s">
        <v>179</v>
      </c>
      <c r="F17" s="162">
        <v>0.9</v>
      </c>
      <c r="G17" s="34">
        <v>10</v>
      </c>
      <c r="H17" s="34">
        <v>10</v>
      </c>
      <c r="I17" s="35"/>
      <c r="J17" s="36"/>
      <c r="K17" s="36"/>
      <c r="L17" s="50"/>
    </row>
    <row r="18" s="2" customFormat="1" ht="46" customHeight="1" spans="1:12">
      <c r="A18" s="34"/>
      <c r="B18" s="34"/>
      <c r="C18" s="34" t="s">
        <v>44</v>
      </c>
      <c r="D18" s="34" t="s">
        <v>320</v>
      </c>
      <c r="E18" s="174">
        <v>41871</v>
      </c>
      <c r="F18" s="174">
        <v>41871</v>
      </c>
      <c r="G18" s="34">
        <v>10</v>
      </c>
      <c r="H18" s="34">
        <v>10</v>
      </c>
      <c r="I18" s="35"/>
      <c r="J18" s="36"/>
      <c r="K18" s="36"/>
      <c r="L18" s="50"/>
    </row>
    <row r="19" s="2" customFormat="1" ht="46" customHeight="1" spans="1:12">
      <c r="A19" s="34"/>
      <c r="B19" s="34"/>
      <c r="C19" s="34" t="s">
        <v>47</v>
      </c>
      <c r="D19" s="34" t="s">
        <v>51</v>
      </c>
      <c r="E19" s="162">
        <v>1</v>
      </c>
      <c r="F19" s="162">
        <v>1</v>
      </c>
      <c r="G19" s="34">
        <v>10</v>
      </c>
      <c r="H19" s="34">
        <v>10</v>
      </c>
      <c r="I19" s="35"/>
      <c r="J19" s="36"/>
      <c r="K19" s="36"/>
      <c r="L19" s="50"/>
    </row>
    <row r="20" s="2" customFormat="1" ht="46" customHeight="1" spans="1:12">
      <c r="A20" s="34"/>
      <c r="B20" s="34"/>
      <c r="C20" s="34" t="s">
        <v>58</v>
      </c>
      <c r="D20" s="34" t="s">
        <v>725</v>
      </c>
      <c r="E20" s="34" t="s">
        <v>592</v>
      </c>
      <c r="F20" s="34" t="s">
        <v>309</v>
      </c>
      <c r="G20" s="34">
        <v>30</v>
      </c>
      <c r="H20" s="34">
        <v>30</v>
      </c>
      <c r="I20" s="35"/>
      <c r="J20" s="36"/>
      <c r="K20" s="36"/>
      <c r="L20" s="50"/>
    </row>
    <row r="21" s="2" customFormat="1" ht="46" customHeight="1" spans="1:12">
      <c r="A21" s="34"/>
      <c r="B21" s="34" t="s">
        <v>65</v>
      </c>
      <c r="C21" s="34" t="s">
        <v>66</v>
      </c>
      <c r="D21" s="34" t="s">
        <v>225</v>
      </c>
      <c r="E21" s="34" t="s">
        <v>179</v>
      </c>
      <c r="F21" s="162">
        <v>0.9</v>
      </c>
      <c r="G21" s="34">
        <v>10</v>
      </c>
      <c r="H21" s="34">
        <v>10</v>
      </c>
      <c r="I21" s="35"/>
      <c r="J21" s="36"/>
      <c r="K21" s="36"/>
      <c r="L21" s="50"/>
    </row>
    <row r="22" s="2" customFormat="1" ht="46" customHeight="1" spans="1:12">
      <c r="A22" s="51" t="s">
        <v>69</v>
      </c>
      <c r="B22" s="51"/>
      <c r="C22" s="51"/>
      <c r="D22" s="51"/>
      <c r="E22" s="51"/>
      <c r="F22" s="51"/>
      <c r="G22" s="175">
        <v>100</v>
      </c>
      <c r="H22" s="175">
        <v>100</v>
      </c>
      <c r="I22" s="177"/>
      <c r="J22" s="178"/>
      <c r="K22" s="178"/>
      <c r="L22" s="179"/>
    </row>
    <row r="23" s="2" customFormat="1" ht="35.1" customHeight="1" spans="1:13">
      <c r="A23" s="34" t="s">
        <v>70</v>
      </c>
      <c r="B23" s="34" t="s">
        <v>726</v>
      </c>
      <c r="C23" s="34"/>
      <c r="D23" s="34"/>
      <c r="E23" s="34"/>
      <c r="F23" s="34"/>
      <c r="G23" s="34"/>
      <c r="H23" s="34"/>
      <c r="I23" s="34"/>
      <c r="J23" s="34"/>
      <c r="K23" s="34"/>
      <c r="L23" s="34"/>
      <c r="M23" s="25"/>
    </row>
    <row r="24" s="2" customFormat="1" ht="16.15" customHeight="1" spans="1:12">
      <c r="A24" s="33" t="s">
        <v>702</v>
      </c>
      <c r="B24" s="33"/>
      <c r="C24" s="33"/>
      <c r="D24" s="33"/>
      <c r="E24" s="33"/>
      <c r="F24" s="33"/>
      <c r="G24" s="33"/>
      <c r="H24" s="33"/>
      <c r="I24" s="33"/>
      <c r="J24" s="33"/>
      <c r="K24" s="33"/>
      <c r="L24" s="33"/>
    </row>
    <row r="25" s="2" customFormat="1" ht="130" customHeight="1" spans="1:12">
      <c r="A25" s="176" t="s">
        <v>74</v>
      </c>
      <c r="B25" s="176"/>
      <c r="C25" s="176"/>
      <c r="D25" s="176"/>
      <c r="E25" s="176"/>
      <c r="F25" s="176"/>
      <c r="G25" s="176"/>
      <c r="H25" s="176"/>
      <c r="I25" s="176"/>
      <c r="J25" s="176"/>
      <c r="K25" s="176"/>
      <c r="L25" s="176"/>
    </row>
    <row r="26" customHeight="1" spans="1:12">
      <c r="A26" s="56"/>
      <c r="B26" s="56"/>
      <c r="C26" s="56"/>
      <c r="D26" s="56"/>
      <c r="E26" s="56"/>
      <c r="F26" s="56"/>
      <c r="G26" s="56"/>
      <c r="H26" s="56"/>
      <c r="I26" s="56"/>
      <c r="J26" s="56"/>
      <c r="K26" s="56"/>
      <c r="L26" s="56"/>
    </row>
    <row r="27" customHeight="1" spans="1:12">
      <c r="A27" s="56"/>
      <c r="B27" s="56"/>
      <c r="C27" s="56"/>
      <c r="D27" s="56"/>
      <c r="E27" s="56"/>
      <c r="F27" s="56"/>
      <c r="G27" s="56"/>
      <c r="H27" s="56"/>
      <c r="I27" s="56"/>
      <c r="J27" s="56"/>
      <c r="K27" s="56"/>
      <c r="L27" s="56"/>
    </row>
    <row r="28" customHeight="1" spans="1:12">
      <c r="A28" s="56"/>
      <c r="B28" s="56"/>
      <c r="C28" s="56"/>
      <c r="D28" s="56"/>
      <c r="E28" s="56"/>
      <c r="F28" s="56"/>
      <c r="G28" s="56"/>
      <c r="H28" s="56"/>
      <c r="I28" s="56"/>
      <c r="J28" s="56"/>
      <c r="K28" s="56"/>
      <c r="L28" s="56"/>
    </row>
    <row r="29" customHeight="1" spans="1:12">
      <c r="A29" s="56"/>
      <c r="B29" s="56"/>
      <c r="C29" s="56"/>
      <c r="D29" s="56"/>
      <c r="E29" s="56"/>
      <c r="F29" s="56"/>
      <c r="G29" s="56"/>
      <c r="H29" s="56"/>
      <c r="I29" s="56"/>
      <c r="J29" s="56"/>
      <c r="K29" s="56"/>
      <c r="L29" s="56"/>
    </row>
    <row r="30" customHeight="1" spans="1:12">
      <c r="A30" s="56"/>
      <c r="B30" s="56"/>
      <c r="C30" s="56"/>
      <c r="D30" s="56"/>
      <c r="E30" s="56"/>
      <c r="F30" s="56"/>
      <c r="G30" s="56"/>
      <c r="H30" s="56"/>
      <c r="I30" s="56"/>
      <c r="J30" s="56"/>
      <c r="K30" s="56"/>
      <c r="L30" s="56"/>
    </row>
    <row r="31" customHeight="1" spans="1:12">
      <c r="A31" s="56"/>
      <c r="B31" s="56"/>
      <c r="C31" s="56"/>
      <c r="D31" s="56"/>
      <c r="E31" s="56"/>
      <c r="F31" s="56"/>
      <c r="G31" s="56"/>
      <c r="H31" s="56"/>
      <c r="I31" s="56"/>
      <c r="J31" s="56"/>
      <c r="K31" s="56"/>
      <c r="L31" s="56"/>
    </row>
    <row r="32" customHeight="1" spans="1:12">
      <c r="A32" s="56"/>
      <c r="B32" s="56"/>
      <c r="C32" s="56"/>
      <c r="D32" s="56"/>
      <c r="E32" s="56"/>
      <c r="F32" s="56"/>
      <c r="G32" s="56"/>
      <c r="H32" s="56"/>
      <c r="I32" s="56"/>
      <c r="J32" s="56"/>
      <c r="K32" s="56"/>
      <c r="L32" s="56"/>
    </row>
    <row r="33" customHeight="1" spans="1:12">
      <c r="A33" s="56"/>
      <c r="B33" s="56"/>
      <c r="C33" s="56"/>
      <c r="D33" s="56"/>
      <c r="E33" s="56"/>
      <c r="F33" s="56"/>
      <c r="G33" s="56"/>
      <c r="H33" s="56"/>
      <c r="I33" s="56"/>
      <c r="J33" s="56"/>
      <c r="K33" s="56"/>
      <c r="L33" s="56"/>
    </row>
    <row r="34" customHeight="1" spans="1:12">
      <c r="A34" s="56"/>
      <c r="B34" s="56"/>
      <c r="C34" s="56"/>
      <c r="D34" s="56"/>
      <c r="E34" s="56"/>
      <c r="F34" s="56"/>
      <c r="G34" s="56"/>
      <c r="H34" s="56"/>
      <c r="I34" s="56"/>
      <c r="J34" s="56"/>
      <c r="K34" s="56"/>
      <c r="L34" s="56"/>
    </row>
    <row r="35" customHeight="1" spans="1:12">
      <c r="A35" s="56"/>
      <c r="B35" s="56"/>
      <c r="C35" s="56"/>
      <c r="D35" s="56"/>
      <c r="E35" s="56"/>
      <c r="F35" s="56"/>
      <c r="G35" s="56"/>
      <c r="H35" s="56"/>
      <c r="I35" s="56"/>
      <c r="J35" s="56"/>
      <c r="K35" s="56"/>
      <c r="L35" s="56"/>
    </row>
    <row r="36" customHeight="1" spans="1:12">
      <c r="A36" s="56"/>
      <c r="B36" s="56"/>
      <c r="C36" s="56"/>
      <c r="D36" s="56"/>
      <c r="E36" s="56"/>
      <c r="F36" s="56"/>
      <c r="G36" s="56"/>
      <c r="H36" s="56"/>
      <c r="I36" s="56"/>
      <c r="J36" s="56"/>
      <c r="K36" s="56"/>
      <c r="L36" s="56"/>
    </row>
    <row r="37" customHeight="1" spans="1:12">
      <c r="A37" s="56"/>
      <c r="B37" s="56"/>
      <c r="C37" s="56"/>
      <c r="D37" s="56"/>
      <c r="E37" s="56"/>
      <c r="F37" s="56"/>
      <c r="G37" s="56"/>
      <c r="H37" s="56"/>
      <c r="I37" s="56"/>
      <c r="J37" s="56"/>
      <c r="K37" s="56"/>
      <c r="L37" s="56"/>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A22:F22"/>
    <mergeCell ref="I22:L22"/>
    <mergeCell ref="B23:L23"/>
    <mergeCell ref="A24:E24"/>
    <mergeCell ref="I24:L24"/>
    <mergeCell ref="A25:L25"/>
    <mergeCell ref="I26:L26"/>
    <mergeCell ref="I27:L27"/>
    <mergeCell ref="I28:L28"/>
    <mergeCell ref="I29:L29"/>
    <mergeCell ref="A37:L37"/>
    <mergeCell ref="A13:A14"/>
    <mergeCell ref="A15:A21"/>
    <mergeCell ref="B16:B19"/>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zoomScale="130" zoomScaleNormal="130" topLeftCell="A2"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2"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727</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38">
        <v>5</v>
      </c>
      <c r="F8" s="138">
        <v>5</v>
      </c>
      <c r="G8" s="138">
        <v>4.9914</v>
      </c>
      <c r="H8" s="138"/>
      <c r="I8" s="138">
        <v>10</v>
      </c>
      <c r="J8" s="147">
        <v>0.9983</v>
      </c>
      <c r="K8" s="139">
        <v>10</v>
      </c>
      <c r="L8" s="155"/>
    </row>
    <row r="9" s="132" customFormat="1" ht="15.4" customHeight="1" spans="1:12">
      <c r="A9" s="138"/>
      <c r="B9" s="138"/>
      <c r="C9" s="138"/>
      <c r="D9" s="138" t="s">
        <v>20</v>
      </c>
      <c r="E9" s="138"/>
      <c r="F9" s="138"/>
      <c r="G9" s="138"/>
      <c r="H9" s="138"/>
      <c r="I9" s="138" t="s">
        <v>21</v>
      </c>
      <c r="J9" s="138" t="s">
        <v>21</v>
      </c>
      <c r="K9" s="139" t="s">
        <v>21</v>
      </c>
      <c r="L9" s="151"/>
    </row>
    <row r="10" s="132" customFormat="1" ht="15.4" customHeight="1" spans="1:12">
      <c r="A10" s="138"/>
      <c r="B10" s="138"/>
      <c r="C10" s="138"/>
      <c r="D10" s="141" t="s">
        <v>23</v>
      </c>
      <c r="E10" s="138"/>
      <c r="F10" s="138"/>
      <c r="G10" s="138"/>
      <c r="H10" s="138"/>
      <c r="I10" s="138" t="s">
        <v>21</v>
      </c>
      <c r="J10" s="138" t="s">
        <v>21</v>
      </c>
      <c r="K10" s="139" t="s">
        <v>21</v>
      </c>
      <c r="L10" s="156"/>
    </row>
    <row r="11" s="132" customFormat="1" ht="15.4" customHeight="1" spans="1:12">
      <c r="A11" s="138"/>
      <c r="B11" s="138"/>
      <c r="C11" s="138"/>
      <c r="D11" s="141" t="s">
        <v>24</v>
      </c>
      <c r="E11" s="138">
        <v>5</v>
      </c>
      <c r="F11" s="138">
        <v>5</v>
      </c>
      <c r="G11" s="138">
        <v>4.9914</v>
      </c>
      <c r="H11" s="138"/>
      <c r="I11" s="138" t="s">
        <v>21</v>
      </c>
      <c r="J11" s="138" t="s">
        <v>21</v>
      </c>
      <c r="K11" s="139" t="s">
        <v>21</v>
      </c>
      <c r="L11" s="156"/>
    </row>
    <row r="12" s="132" customFormat="1" ht="15.4" customHeight="1" spans="1:12">
      <c r="A12" s="138"/>
      <c r="B12" s="138"/>
      <c r="C12" s="138"/>
      <c r="D12" s="138" t="s">
        <v>25</v>
      </c>
      <c r="E12" s="138"/>
      <c r="F12" s="138"/>
      <c r="G12" s="138"/>
      <c r="H12" s="138"/>
      <c r="I12" s="138" t="s">
        <v>21</v>
      </c>
      <c r="J12" s="138" t="s">
        <v>21</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2" customHeight="1" spans="1:12">
      <c r="A14" s="138"/>
      <c r="B14" s="142" t="s">
        <v>728</v>
      </c>
      <c r="C14" s="143"/>
      <c r="D14" s="143"/>
      <c r="E14" s="144"/>
      <c r="F14" s="142" t="s">
        <v>729</v>
      </c>
      <c r="G14" s="143"/>
      <c r="H14" s="143"/>
      <c r="I14" s="143"/>
      <c r="J14" s="143"/>
      <c r="K14" s="143"/>
      <c r="L14" s="144"/>
    </row>
    <row r="15" s="132" customFormat="1" ht="15" customHeight="1" spans="1:13">
      <c r="A15" s="138" t="s">
        <v>30</v>
      </c>
      <c r="B15" s="138" t="s">
        <v>31</v>
      </c>
      <c r="C15" s="138" t="s">
        <v>32</v>
      </c>
      <c r="D15" s="138" t="s">
        <v>33</v>
      </c>
      <c r="E15" s="138" t="s">
        <v>34</v>
      </c>
      <c r="F15" s="138" t="s">
        <v>35</v>
      </c>
      <c r="G15" s="138" t="s">
        <v>15</v>
      </c>
      <c r="H15" s="138" t="s">
        <v>17</v>
      </c>
      <c r="I15" s="139" t="s">
        <v>36</v>
      </c>
      <c r="J15" s="140"/>
      <c r="K15" s="140"/>
      <c r="L15" s="154"/>
      <c r="M15" s="93"/>
    </row>
    <row r="16" s="132" customFormat="1" ht="15" customHeight="1" spans="1:12">
      <c r="A16" s="138"/>
      <c r="B16" s="138" t="s">
        <v>37</v>
      </c>
      <c r="C16" s="138" t="s">
        <v>38</v>
      </c>
      <c r="D16" s="169" t="s">
        <v>730</v>
      </c>
      <c r="E16" s="138" t="s">
        <v>731</v>
      </c>
      <c r="F16" s="138" t="s">
        <v>732</v>
      </c>
      <c r="G16" s="138">
        <v>7</v>
      </c>
      <c r="H16" s="138">
        <v>7</v>
      </c>
      <c r="I16" s="139"/>
      <c r="J16" s="140"/>
      <c r="K16" s="140"/>
      <c r="L16" s="154"/>
    </row>
    <row r="17" s="132" customFormat="1" ht="15" customHeight="1" spans="1:12">
      <c r="A17" s="138"/>
      <c r="B17" s="138"/>
      <c r="C17" s="138"/>
      <c r="D17" s="169" t="s">
        <v>733</v>
      </c>
      <c r="E17" s="138" t="s">
        <v>734</v>
      </c>
      <c r="F17" s="138" t="s">
        <v>735</v>
      </c>
      <c r="G17" s="138">
        <v>7</v>
      </c>
      <c r="H17" s="138">
        <v>7</v>
      </c>
      <c r="I17" s="139"/>
      <c r="J17" s="140"/>
      <c r="K17" s="140"/>
      <c r="L17" s="154"/>
    </row>
    <row r="18" s="132" customFormat="1" ht="17" customHeight="1" spans="1:12">
      <c r="A18" s="138"/>
      <c r="B18" s="138"/>
      <c r="C18" s="138"/>
      <c r="D18" s="169" t="s">
        <v>736</v>
      </c>
      <c r="E18" s="170">
        <v>1</v>
      </c>
      <c r="F18" s="146">
        <v>1</v>
      </c>
      <c r="G18" s="138">
        <v>7</v>
      </c>
      <c r="H18" s="138">
        <v>7</v>
      </c>
      <c r="I18" s="139"/>
      <c r="J18" s="140"/>
      <c r="K18" s="140"/>
      <c r="L18" s="154"/>
    </row>
    <row r="19" s="132" customFormat="1" ht="15" customHeight="1" spans="1:12">
      <c r="A19" s="138"/>
      <c r="B19" s="138"/>
      <c r="C19" s="151" t="s">
        <v>41</v>
      </c>
      <c r="D19" s="169" t="s">
        <v>737</v>
      </c>
      <c r="E19" s="138" t="s">
        <v>738</v>
      </c>
      <c r="F19" s="138" t="s">
        <v>739</v>
      </c>
      <c r="G19" s="138">
        <v>7</v>
      </c>
      <c r="H19" s="138">
        <v>7</v>
      </c>
      <c r="I19" s="139"/>
      <c r="J19" s="140"/>
      <c r="K19" s="140"/>
      <c r="L19" s="154"/>
    </row>
    <row r="20" s="132" customFormat="1" ht="15" customHeight="1" spans="1:12">
      <c r="A20" s="138"/>
      <c r="B20" s="138"/>
      <c r="C20" s="156"/>
      <c r="D20" s="169" t="s">
        <v>740</v>
      </c>
      <c r="E20" s="138" t="s">
        <v>43</v>
      </c>
      <c r="F20" s="146">
        <v>0.91</v>
      </c>
      <c r="G20" s="138">
        <v>7</v>
      </c>
      <c r="H20" s="138">
        <v>7</v>
      </c>
      <c r="I20" s="139"/>
      <c r="J20" s="140"/>
      <c r="K20" s="140"/>
      <c r="L20" s="154"/>
    </row>
    <row r="21" s="132" customFormat="1" ht="15" customHeight="1" spans="1:12">
      <c r="A21" s="138"/>
      <c r="B21" s="138"/>
      <c r="C21" s="155"/>
      <c r="D21" s="169" t="s">
        <v>741</v>
      </c>
      <c r="E21" s="169" t="s">
        <v>742</v>
      </c>
      <c r="F21" s="138" t="s">
        <v>57</v>
      </c>
      <c r="G21" s="138">
        <v>5</v>
      </c>
      <c r="H21" s="138">
        <v>5</v>
      </c>
      <c r="I21" s="139"/>
      <c r="J21" s="140"/>
      <c r="K21" s="140"/>
      <c r="L21" s="154"/>
    </row>
    <row r="22" s="132" customFormat="1" ht="15" customHeight="1" spans="1:12">
      <c r="A22" s="138"/>
      <c r="B22" s="138"/>
      <c r="C22" s="138" t="s">
        <v>44</v>
      </c>
      <c r="D22" s="169" t="s">
        <v>743</v>
      </c>
      <c r="E22" s="138" t="s">
        <v>744</v>
      </c>
      <c r="F22" s="138" t="s">
        <v>744</v>
      </c>
      <c r="G22" s="138">
        <v>5</v>
      </c>
      <c r="H22" s="138">
        <v>5</v>
      </c>
      <c r="I22" s="139"/>
      <c r="J22" s="140"/>
      <c r="K22" s="140"/>
      <c r="L22" s="154"/>
    </row>
    <row r="23" s="132" customFormat="1" ht="15" customHeight="1" spans="1:12">
      <c r="A23" s="138"/>
      <c r="B23" s="138"/>
      <c r="C23" s="138" t="s">
        <v>47</v>
      </c>
      <c r="D23" s="169" t="s">
        <v>745</v>
      </c>
      <c r="E23" s="138" t="s">
        <v>235</v>
      </c>
      <c r="F23" s="138">
        <v>4.9914</v>
      </c>
      <c r="G23" s="138">
        <v>5</v>
      </c>
      <c r="H23" s="138">
        <v>5</v>
      </c>
      <c r="I23" s="139"/>
      <c r="J23" s="140"/>
      <c r="K23" s="140"/>
      <c r="L23" s="154"/>
    </row>
    <row r="24" s="132" customFormat="1" ht="24" customHeight="1" spans="1:12">
      <c r="A24" s="138"/>
      <c r="B24" s="138"/>
      <c r="C24" s="138" t="s">
        <v>58</v>
      </c>
      <c r="D24" s="169" t="s">
        <v>746</v>
      </c>
      <c r="E24" s="138" t="s">
        <v>56</v>
      </c>
      <c r="F24" s="138" t="s">
        <v>309</v>
      </c>
      <c r="G24" s="138">
        <v>6</v>
      </c>
      <c r="H24" s="138">
        <v>6</v>
      </c>
      <c r="I24" s="139"/>
      <c r="J24" s="140"/>
      <c r="K24" s="140"/>
      <c r="L24" s="154"/>
    </row>
    <row r="25" s="132" customFormat="1" ht="15" customHeight="1" spans="1:12">
      <c r="A25" s="138"/>
      <c r="B25" s="138"/>
      <c r="C25" s="138"/>
      <c r="D25" s="171" t="s">
        <v>747</v>
      </c>
      <c r="E25" s="172" t="s">
        <v>56</v>
      </c>
      <c r="F25" s="138" t="s">
        <v>309</v>
      </c>
      <c r="G25" s="138">
        <v>6</v>
      </c>
      <c r="H25" s="138">
        <v>6</v>
      </c>
      <c r="I25" s="139"/>
      <c r="J25" s="140"/>
      <c r="K25" s="140"/>
      <c r="L25" s="154"/>
    </row>
    <row r="26" s="132" customFormat="1" ht="15" customHeight="1" spans="1:12">
      <c r="A26" s="138"/>
      <c r="B26" s="138"/>
      <c r="C26" s="138"/>
      <c r="D26" s="169" t="s">
        <v>290</v>
      </c>
      <c r="E26" s="169" t="s">
        <v>56</v>
      </c>
      <c r="F26" s="169" t="s">
        <v>309</v>
      </c>
      <c r="G26" s="138">
        <v>6</v>
      </c>
      <c r="H26" s="138">
        <v>6</v>
      </c>
      <c r="I26" s="139"/>
      <c r="J26" s="140"/>
      <c r="K26" s="140"/>
      <c r="L26" s="154"/>
    </row>
    <row r="27" s="132" customFormat="1" ht="24" customHeight="1" spans="1:12">
      <c r="A27" s="138"/>
      <c r="B27" s="138"/>
      <c r="C27" s="138" t="s">
        <v>62</v>
      </c>
      <c r="D27" s="169" t="s">
        <v>748</v>
      </c>
      <c r="E27" s="169" t="s">
        <v>482</v>
      </c>
      <c r="F27" s="169" t="s">
        <v>309</v>
      </c>
      <c r="G27" s="138">
        <v>6</v>
      </c>
      <c r="H27" s="138">
        <v>6</v>
      </c>
      <c r="I27" s="139"/>
      <c r="J27" s="140"/>
      <c r="K27" s="140"/>
      <c r="L27" s="154"/>
    </row>
    <row r="28" s="132" customFormat="1" ht="15" customHeight="1" spans="1:12">
      <c r="A28" s="138"/>
      <c r="B28" s="138"/>
      <c r="C28" s="138"/>
      <c r="D28" s="169" t="s">
        <v>749</v>
      </c>
      <c r="E28" s="169" t="s">
        <v>56</v>
      </c>
      <c r="F28" s="169" t="s">
        <v>309</v>
      </c>
      <c r="G28" s="138">
        <v>6</v>
      </c>
      <c r="H28" s="138">
        <v>6</v>
      </c>
      <c r="I28" s="139"/>
      <c r="J28" s="140"/>
      <c r="K28" s="140"/>
      <c r="L28" s="154"/>
    </row>
    <row r="29" s="132" customFormat="1" ht="15" customHeight="1" spans="1:12">
      <c r="A29" s="138"/>
      <c r="B29" s="138" t="s">
        <v>65</v>
      </c>
      <c r="C29" s="138" t="s">
        <v>66</v>
      </c>
      <c r="D29" s="169" t="s">
        <v>484</v>
      </c>
      <c r="E29" s="138" t="s">
        <v>303</v>
      </c>
      <c r="F29" s="146">
        <v>0.96</v>
      </c>
      <c r="G29" s="138">
        <v>10</v>
      </c>
      <c r="H29" s="138">
        <v>10</v>
      </c>
      <c r="I29" s="139"/>
      <c r="J29" s="140"/>
      <c r="K29" s="140"/>
      <c r="L29" s="154"/>
    </row>
    <row r="30" s="132" customFormat="1" ht="15" customHeight="1" spans="1:12">
      <c r="A30" s="138" t="s">
        <v>69</v>
      </c>
      <c r="B30" s="138"/>
      <c r="C30" s="138"/>
      <c r="D30" s="138"/>
      <c r="E30" s="138"/>
      <c r="F30" s="138"/>
      <c r="G30" s="150">
        <v>100</v>
      </c>
      <c r="H30" s="138">
        <v>100</v>
      </c>
      <c r="I30" s="138"/>
      <c r="J30" s="138"/>
      <c r="K30" s="138"/>
      <c r="L30" s="138"/>
    </row>
    <row r="31" s="132" customFormat="1" ht="35.1" customHeight="1" spans="1:12">
      <c r="A31" s="138" t="s">
        <v>70</v>
      </c>
      <c r="B31" s="138" t="s">
        <v>750</v>
      </c>
      <c r="C31" s="138"/>
      <c r="D31" s="138"/>
      <c r="E31" s="138"/>
      <c r="F31" s="138"/>
      <c r="G31" s="138"/>
      <c r="H31" s="138"/>
      <c r="I31" s="138"/>
      <c r="J31" s="138"/>
      <c r="K31" s="138"/>
      <c r="L31" s="138"/>
    </row>
    <row r="32" s="132" customFormat="1" ht="16.15" customHeight="1" spans="1:12">
      <c r="A32" s="137" t="s">
        <v>702</v>
      </c>
      <c r="B32" s="137"/>
      <c r="C32" s="137"/>
      <c r="D32" s="137"/>
      <c r="E32" s="137"/>
      <c r="F32" s="137"/>
      <c r="G32" s="137"/>
      <c r="H32" s="137"/>
      <c r="I32" s="137"/>
      <c r="J32" s="137"/>
      <c r="K32" s="137"/>
      <c r="L32" s="153"/>
    </row>
    <row r="33" s="132" customFormat="1" ht="129.95" customHeight="1" spans="1:12">
      <c r="A33" s="173" t="s">
        <v>74</v>
      </c>
      <c r="B33" s="173"/>
      <c r="C33" s="173"/>
      <c r="D33" s="173"/>
      <c r="E33" s="173"/>
      <c r="F33" s="173"/>
      <c r="G33" s="173"/>
      <c r="H33" s="173"/>
      <c r="I33" s="173"/>
      <c r="J33" s="173"/>
      <c r="K33" s="173"/>
      <c r="L33" s="173"/>
    </row>
    <row r="34" customHeight="1" spans="1:12">
      <c r="A34" s="136"/>
      <c r="B34" s="136"/>
      <c r="C34" s="136"/>
      <c r="D34" s="136"/>
      <c r="E34" s="136"/>
      <c r="F34" s="136"/>
      <c r="G34" s="136"/>
      <c r="H34" s="136"/>
      <c r="I34" s="136"/>
      <c r="J34" s="136"/>
      <c r="K34" s="136"/>
      <c r="L34" s="136"/>
    </row>
  </sheetData>
  <mergeCells count="5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A30:F30"/>
    <mergeCell ref="I30:L30"/>
    <mergeCell ref="B31:L31"/>
    <mergeCell ref="A32:K32"/>
    <mergeCell ref="A33:L33"/>
    <mergeCell ref="A34:L34"/>
    <mergeCell ref="A13:A14"/>
    <mergeCell ref="A15:A29"/>
    <mergeCell ref="B16:B23"/>
    <mergeCell ref="B24:B28"/>
    <mergeCell ref="C16:C18"/>
    <mergeCell ref="C19:C21"/>
    <mergeCell ref="C24:C25"/>
    <mergeCell ref="C27:C28"/>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130" zoomScaleNormal="130" topLeftCell="A4" workbookViewId="0">
      <selection activeCell="M13" sqref="M13"/>
    </sheetView>
  </sheetViews>
  <sheetFormatPr defaultColWidth="10.287037037037" defaultRowHeight="23.45" customHeight="1"/>
  <cols>
    <col min="1" max="1" width="4.86111111111111" style="1" customWidth="1"/>
    <col min="2" max="2" width="7.13888888888889" style="1" customWidth="1"/>
    <col min="3" max="3" width="7.86111111111111" style="1" customWidth="1"/>
    <col min="4" max="4" width="12" style="1" customWidth="1"/>
    <col min="5" max="5" width="11" style="1" customWidth="1"/>
    <col min="6" max="6" width="13.7314814814815" style="1" customWidth="1"/>
    <col min="7" max="7" width="6" style="1" customWidth="1"/>
    <col min="8" max="8" width="8.89814814814815" style="1" customWidth="1"/>
    <col min="9" max="11" width="6" style="1" customWidth="1"/>
    <col min="12" max="12" width="10.2222222222222" style="1" customWidth="1"/>
    <col min="13" max="16384" width="10.287037037037" style="1"/>
  </cols>
  <sheetData>
    <row r="1" ht="19.5" customHeight="1" spans="1:12">
      <c r="A1" s="3" t="s">
        <v>0</v>
      </c>
      <c r="B1" s="3"/>
      <c r="C1" s="3"/>
      <c r="D1" s="3"/>
      <c r="E1" s="3"/>
      <c r="F1" s="3"/>
      <c r="G1" s="3"/>
      <c r="H1" s="3"/>
      <c r="I1" s="3"/>
      <c r="J1" s="3"/>
      <c r="K1" s="3"/>
      <c r="L1" s="3"/>
    </row>
    <row r="2" ht="23.65" customHeight="1" spans="1:12">
      <c r="A2" s="4" t="s">
        <v>1</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2">
      <c r="A4" s="33" t="s">
        <v>3</v>
      </c>
      <c r="B4" s="33"/>
      <c r="C4" s="33"/>
      <c r="D4" s="33"/>
      <c r="E4" s="33"/>
      <c r="F4" s="5" t="s">
        <v>294</v>
      </c>
      <c r="G4" s="5"/>
      <c r="H4" s="5"/>
      <c r="I4" s="5"/>
      <c r="J4" s="5"/>
      <c r="K4" s="5"/>
      <c r="L4" s="5"/>
    </row>
    <row r="5" s="2" customFormat="1" ht="15.4" customHeight="1" spans="1:12">
      <c r="A5" s="34" t="s">
        <v>5</v>
      </c>
      <c r="B5" s="34"/>
      <c r="C5" s="34"/>
      <c r="D5" s="35" t="s">
        <v>751</v>
      </c>
      <c r="E5" s="36"/>
      <c r="F5" s="36"/>
      <c r="G5" s="36"/>
      <c r="H5" s="36"/>
      <c r="I5" s="36"/>
      <c r="J5" s="36"/>
      <c r="K5" s="36"/>
      <c r="L5" s="50"/>
    </row>
    <row r="6" s="2" customFormat="1" ht="15.4" customHeight="1" spans="1:12">
      <c r="A6" s="34" t="s">
        <v>7</v>
      </c>
      <c r="B6" s="34"/>
      <c r="C6" s="34"/>
      <c r="D6" s="34">
        <v>168</v>
      </c>
      <c r="E6" s="34"/>
      <c r="F6" s="34" t="s">
        <v>8</v>
      </c>
      <c r="G6" s="35" t="s">
        <v>9</v>
      </c>
      <c r="H6" s="36"/>
      <c r="I6" s="36"/>
      <c r="J6" s="36"/>
      <c r="K6" s="36"/>
      <c r="L6" s="50"/>
    </row>
    <row r="7" s="2" customFormat="1" ht="15.4" customHeight="1" spans="1:12">
      <c r="A7" s="34" t="s">
        <v>10</v>
      </c>
      <c r="B7" s="34"/>
      <c r="C7" s="34"/>
      <c r="D7" s="34" t="s">
        <v>11</v>
      </c>
      <c r="E7" s="34" t="s">
        <v>12</v>
      </c>
      <c r="F7" s="34" t="s">
        <v>13</v>
      </c>
      <c r="G7" s="34" t="s">
        <v>14</v>
      </c>
      <c r="H7" s="34"/>
      <c r="I7" s="34" t="s">
        <v>15</v>
      </c>
      <c r="J7" s="34" t="s">
        <v>16</v>
      </c>
      <c r="K7" s="34" t="s">
        <v>17</v>
      </c>
      <c r="L7" s="51" t="s">
        <v>18</v>
      </c>
    </row>
    <row r="8" s="2" customFormat="1" ht="15.4" customHeight="1" spans="1:12">
      <c r="A8" s="34"/>
      <c r="B8" s="34"/>
      <c r="C8" s="34"/>
      <c r="D8" s="34" t="s">
        <v>19</v>
      </c>
      <c r="E8" s="34">
        <v>20</v>
      </c>
      <c r="F8" s="34">
        <v>20</v>
      </c>
      <c r="G8" s="34">
        <v>2.7732</v>
      </c>
      <c r="H8" s="34"/>
      <c r="I8" s="34">
        <v>10</v>
      </c>
      <c r="J8" s="52">
        <v>0.13866</v>
      </c>
      <c r="K8" s="34">
        <v>1.4</v>
      </c>
      <c r="L8" s="53"/>
    </row>
    <row r="9" s="2" customFormat="1" ht="15.4" customHeight="1" spans="1:12">
      <c r="A9" s="34"/>
      <c r="B9" s="34"/>
      <c r="C9" s="34"/>
      <c r="D9" s="34" t="s">
        <v>20</v>
      </c>
      <c r="E9" s="34"/>
      <c r="F9" s="34"/>
      <c r="G9" s="34"/>
      <c r="H9" s="34"/>
      <c r="I9" s="34" t="s">
        <v>21</v>
      </c>
      <c r="J9" s="34" t="s">
        <v>21</v>
      </c>
      <c r="K9" s="34" t="s">
        <v>21</v>
      </c>
      <c r="L9" s="51" t="s">
        <v>752</v>
      </c>
    </row>
    <row r="10" s="2" customFormat="1" ht="15.4" customHeight="1" spans="1:12">
      <c r="A10" s="34"/>
      <c r="B10" s="34"/>
      <c r="C10" s="34"/>
      <c r="D10" s="157" t="s">
        <v>23</v>
      </c>
      <c r="E10" s="34">
        <v>20</v>
      </c>
      <c r="F10" s="34">
        <v>20</v>
      </c>
      <c r="G10" s="34">
        <v>2.7732</v>
      </c>
      <c r="H10" s="34"/>
      <c r="I10" s="34" t="s">
        <v>21</v>
      </c>
      <c r="J10" s="34" t="s">
        <v>21</v>
      </c>
      <c r="K10" s="34" t="s">
        <v>21</v>
      </c>
      <c r="L10" s="55"/>
    </row>
    <row r="11" s="2" customFormat="1" ht="15.4" customHeight="1" spans="1:12">
      <c r="A11" s="34"/>
      <c r="B11" s="34"/>
      <c r="C11" s="34"/>
      <c r="D11" s="157" t="s">
        <v>24</v>
      </c>
      <c r="E11" s="34"/>
      <c r="F11" s="34"/>
      <c r="G11" s="34"/>
      <c r="H11" s="34"/>
      <c r="I11" s="34" t="s">
        <v>21</v>
      </c>
      <c r="J11" s="34" t="s">
        <v>21</v>
      </c>
      <c r="K11" s="34" t="s">
        <v>21</v>
      </c>
      <c r="L11" s="55"/>
    </row>
    <row r="12" s="2" customFormat="1" ht="15.4" customHeight="1" spans="1:12">
      <c r="A12" s="34"/>
      <c r="B12" s="34"/>
      <c r="C12" s="34"/>
      <c r="D12" s="34" t="s">
        <v>25</v>
      </c>
      <c r="E12" s="34"/>
      <c r="F12" s="34"/>
      <c r="G12" s="34"/>
      <c r="H12" s="34"/>
      <c r="I12" s="34" t="s">
        <v>21</v>
      </c>
      <c r="J12" s="34" t="s">
        <v>21</v>
      </c>
      <c r="K12" s="34" t="s">
        <v>21</v>
      </c>
      <c r="L12" s="53"/>
    </row>
    <row r="13" s="2" customFormat="1" ht="15.4" customHeight="1" spans="1:12">
      <c r="A13" s="34" t="s">
        <v>26</v>
      </c>
      <c r="B13" s="34" t="s">
        <v>27</v>
      </c>
      <c r="C13" s="34"/>
      <c r="D13" s="34"/>
      <c r="E13" s="34"/>
      <c r="F13" s="35" t="s">
        <v>28</v>
      </c>
      <c r="G13" s="36"/>
      <c r="H13" s="36"/>
      <c r="I13" s="36"/>
      <c r="J13" s="36"/>
      <c r="K13" s="36"/>
      <c r="L13" s="50"/>
    </row>
    <row r="14" s="2" customFormat="1" ht="49" customHeight="1" spans="1:12">
      <c r="A14" s="34"/>
      <c r="B14" s="158" t="s">
        <v>753</v>
      </c>
      <c r="C14" s="159"/>
      <c r="D14" s="159"/>
      <c r="E14" s="160"/>
      <c r="F14" s="158" t="s">
        <v>754</v>
      </c>
      <c r="G14" s="159"/>
      <c r="H14" s="159"/>
      <c r="I14" s="159"/>
      <c r="J14" s="159"/>
      <c r="K14" s="159"/>
      <c r="L14" s="160"/>
    </row>
    <row r="15" s="2" customFormat="1" ht="15" customHeight="1" spans="1:12">
      <c r="A15" s="34" t="s">
        <v>30</v>
      </c>
      <c r="B15" s="34" t="s">
        <v>31</v>
      </c>
      <c r="C15" s="34" t="s">
        <v>32</v>
      </c>
      <c r="D15" s="34" t="s">
        <v>33</v>
      </c>
      <c r="E15" s="34" t="s">
        <v>34</v>
      </c>
      <c r="F15" s="34" t="s">
        <v>35</v>
      </c>
      <c r="G15" s="34" t="s">
        <v>15</v>
      </c>
      <c r="H15" s="34" t="s">
        <v>17</v>
      </c>
      <c r="I15" s="35" t="s">
        <v>36</v>
      </c>
      <c r="J15" s="36"/>
      <c r="K15" s="36"/>
      <c r="L15" s="50"/>
    </row>
    <row r="16" s="2" customFormat="1" ht="20" customHeight="1" spans="1:12">
      <c r="A16" s="34"/>
      <c r="B16" s="34" t="s">
        <v>37</v>
      </c>
      <c r="C16" s="34" t="s">
        <v>38</v>
      </c>
      <c r="D16" s="37" t="s">
        <v>755</v>
      </c>
      <c r="E16" s="34" t="s">
        <v>338</v>
      </c>
      <c r="F16" s="34" t="s">
        <v>732</v>
      </c>
      <c r="G16" s="34">
        <v>10</v>
      </c>
      <c r="H16" s="34">
        <v>10</v>
      </c>
      <c r="I16" s="35"/>
      <c r="J16" s="36"/>
      <c r="K16" s="36"/>
      <c r="L16" s="50"/>
    </row>
    <row r="17" s="2" customFormat="1" ht="19" customHeight="1" spans="1:12">
      <c r="A17" s="34"/>
      <c r="B17" s="34"/>
      <c r="C17" s="34"/>
      <c r="D17" s="37" t="s">
        <v>756</v>
      </c>
      <c r="E17" s="34" t="s">
        <v>757</v>
      </c>
      <c r="F17" s="34" t="s">
        <v>758</v>
      </c>
      <c r="G17" s="34">
        <v>5</v>
      </c>
      <c r="H17" s="34">
        <v>5</v>
      </c>
      <c r="I17" s="35"/>
      <c r="J17" s="36"/>
      <c r="K17" s="36"/>
      <c r="L17" s="50"/>
    </row>
    <row r="18" s="2" customFormat="1" ht="15" customHeight="1" spans="1:12">
      <c r="A18" s="34"/>
      <c r="B18" s="34"/>
      <c r="C18" s="34" t="s">
        <v>41</v>
      </c>
      <c r="D18" s="37" t="s">
        <v>759</v>
      </c>
      <c r="E18" s="34" t="s">
        <v>738</v>
      </c>
      <c r="F18" s="34" t="s">
        <v>739</v>
      </c>
      <c r="G18" s="34">
        <v>5</v>
      </c>
      <c r="H18" s="34">
        <v>5</v>
      </c>
      <c r="I18" s="35"/>
      <c r="J18" s="36"/>
      <c r="K18" s="36"/>
      <c r="L18" s="50"/>
    </row>
    <row r="19" s="2" customFormat="1" ht="15" customHeight="1" spans="1:12">
      <c r="A19" s="34"/>
      <c r="B19" s="34"/>
      <c r="C19" s="34" t="s">
        <v>44</v>
      </c>
      <c r="D19" s="37" t="s">
        <v>760</v>
      </c>
      <c r="E19" s="34" t="s">
        <v>761</v>
      </c>
      <c r="F19" s="34" t="s">
        <v>744</v>
      </c>
      <c r="G19" s="34">
        <v>10</v>
      </c>
      <c r="H19" s="34">
        <v>10</v>
      </c>
      <c r="I19" s="35"/>
      <c r="J19" s="36"/>
      <c r="K19" s="36"/>
      <c r="L19" s="50"/>
    </row>
    <row r="20" s="2" customFormat="1" ht="15" customHeight="1" spans="1:13">
      <c r="A20" s="34"/>
      <c r="B20" s="34"/>
      <c r="C20" s="34" t="s">
        <v>47</v>
      </c>
      <c r="D20" s="37" t="s">
        <v>762</v>
      </c>
      <c r="E20" s="161" t="s">
        <v>763</v>
      </c>
      <c r="F20" s="34" t="s">
        <v>764</v>
      </c>
      <c r="G20" s="34">
        <v>10</v>
      </c>
      <c r="H20" s="34">
        <v>1.4</v>
      </c>
      <c r="I20" s="166" t="s">
        <v>752</v>
      </c>
      <c r="J20" s="167"/>
      <c r="K20" s="167"/>
      <c r="L20" s="168"/>
      <c r="M20" s="25"/>
    </row>
    <row r="21" s="2" customFormat="1" ht="15" customHeight="1" spans="1:12">
      <c r="A21" s="34"/>
      <c r="B21" s="34"/>
      <c r="C21" s="34"/>
      <c r="D21" s="37" t="s">
        <v>51</v>
      </c>
      <c r="E21" s="162">
        <v>1</v>
      </c>
      <c r="F21" s="52">
        <v>0.13866</v>
      </c>
      <c r="G21" s="34">
        <v>10</v>
      </c>
      <c r="H21" s="34">
        <v>10</v>
      </c>
      <c r="I21" s="35"/>
      <c r="J21" s="36"/>
      <c r="K21" s="36"/>
      <c r="L21" s="50"/>
    </row>
    <row r="22" s="2" customFormat="1" ht="19" customHeight="1" spans="1:12">
      <c r="A22" s="34"/>
      <c r="B22" s="34"/>
      <c r="C22" s="34" t="s">
        <v>58</v>
      </c>
      <c r="D22" s="37" t="s">
        <v>765</v>
      </c>
      <c r="E22" s="34" t="s">
        <v>766</v>
      </c>
      <c r="F22" s="34" t="s">
        <v>324</v>
      </c>
      <c r="G22" s="34">
        <v>10</v>
      </c>
      <c r="H22" s="34">
        <v>10</v>
      </c>
      <c r="I22" s="35"/>
      <c r="J22" s="36"/>
      <c r="K22" s="36"/>
      <c r="L22" s="50"/>
    </row>
    <row r="23" s="2" customFormat="1" ht="17" customHeight="1" spans="1:12">
      <c r="A23" s="34"/>
      <c r="B23" s="34"/>
      <c r="C23" s="34" t="s">
        <v>60</v>
      </c>
      <c r="D23" s="37" t="s">
        <v>767</v>
      </c>
      <c r="E23" s="34" t="s">
        <v>766</v>
      </c>
      <c r="F23" s="34" t="s">
        <v>324</v>
      </c>
      <c r="G23" s="34">
        <v>10</v>
      </c>
      <c r="H23" s="34">
        <v>10</v>
      </c>
      <c r="I23" s="35"/>
      <c r="J23" s="36"/>
      <c r="K23" s="36"/>
      <c r="L23" s="50"/>
    </row>
    <row r="24" s="2" customFormat="1" ht="15" customHeight="1" spans="1:12">
      <c r="A24" s="34"/>
      <c r="B24" s="34"/>
      <c r="C24" s="34" t="s">
        <v>62</v>
      </c>
      <c r="D24" s="37" t="s">
        <v>768</v>
      </c>
      <c r="E24" s="163" t="s">
        <v>766</v>
      </c>
      <c r="F24" s="164" t="s">
        <v>56</v>
      </c>
      <c r="G24" s="34">
        <v>10</v>
      </c>
      <c r="H24" s="34">
        <v>10</v>
      </c>
      <c r="I24" s="35"/>
      <c r="J24" s="36"/>
      <c r="K24" s="36"/>
      <c r="L24" s="50"/>
    </row>
    <row r="25" s="2" customFormat="1" ht="15" customHeight="1" spans="1:12">
      <c r="A25" s="34"/>
      <c r="B25" s="34" t="s">
        <v>65</v>
      </c>
      <c r="C25" s="34" t="s">
        <v>66</v>
      </c>
      <c r="D25" s="37" t="s">
        <v>769</v>
      </c>
      <c r="E25" s="34" t="s">
        <v>179</v>
      </c>
      <c r="F25" s="162">
        <v>0.9</v>
      </c>
      <c r="G25" s="34">
        <v>10</v>
      </c>
      <c r="H25" s="34">
        <v>10</v>
      </c>
      <c r="I25" s="35"/>
      <c r="J25" s="36"/>
      <c r="K25" s="36"/>
      <c r="L25" s="50"/>
    </row>
    <row r="26" s="2" customFormat="1" ht="15" customHeight="1" spans="1:12">
      <c r="A26" s="34" t="s">
        <v>69</v>
      </c>
      <c r="B26" s="34"/>
      <c r="C26" s="34"/>
      <c r="D26" s="34"/>
      <c r="E26" s="34"/>
      <c r="F26" s="34"/>
      <c r="G26" s="47">
        <v>100</v>
      </c>
      <c r="H26" s="34">
        <v>91.4</v>
      </c>
      <c r="I26" s="35"/>
      <c r="J26" s="36"/>
      <c r="K26" s="36"/>
      <c r="L26" s="50"/>
    </row>
    <row r="27" s="2" customFormat="1" ht="35.1" customHeight="1" spans="1:12">
      <c r="A27" s="34" t="s">
        <v>70</v>
      </c>
      <c r="B27" s="35" t="s">
        <v>750</v>
      </c>
      <c r="C27" s="36"/>
      <c r="D27" s="36"/>
      <c r="E27" s="36"/>
      <c r="F27" s="36"/>
      <c r="G27" s="36"/>
      <c r="H27" s="36"/>
      <c r="I27" s="36"/>
      <c r="J27" s="36"/>
      <c r="K27" s="36"/>
      <c r="L27" s="50"/>
    </row>
    <row r="28" s="2" customFormat="1" ht="16.15" customHeight="1" spans="1:12">
      <c r="A28" s="165" t="s">
        <v>702</v>
      </c>
      <c r="B28" s="165"/>
      <c r="C28" s="165"/>
      <c r="D28" s="165"/>
      <c r="E28" s="165"/>
      <c r="F28" s="165"/>
      <c r="G28" s="165"/>
      <c r="H28" s="165"/>
      <c r="I28" s="165"/>
      <c r="J28" s="165"/>
      <c r="K28" s="165"/>
      <c r="L28" s="165"/>
    </row>
    <row r="29" s="2" customFormat="1" ht="129.95" customHeight="1" spans="1:12">
      <c r="A29" s="49" t="s">
        <v>74</v>
      </c>
      <c r="B29" s="49"/>
      <c r="C29" s="49"/>
      <c r="D29" s="49"/>
      <c r="E29" s="49"/>
      <c r="F29" s="49"/>
      <c r="G29" s="49"/>
      <c r="H29" s="49"/>
      <c r="I29" s="49"/>
      <c r="J29" s="49"/>
      <c r="K29" s="49"/>
      <c r="L29" s="49"/>
    </row>
  </sheetData>
  <mergeCells count="45">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A28:K28"/>
    <mergeCell ref="A29:L29"/>
    <mergeCell ref="A13:A14"/>
    <mergeCell ref="A15:A25"/>
    <mergeCell ref="B16:B21"/>
    <mergeCell ref="B22:B24"/>
    <mergeCell ref="C16:C17"/>
    <mergeCell ref="C20:C21"/>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zoomScale="130" zoomScaleNormal="130" workbookViewId="0">
      <selection activeCell="L9" sqref="L9:L12"/>
    </sheetView>
  </sheetViews>
  <sheetFormatPr defaultColWidth="10.287037037037" defaultRowHeight="23.45" customHeight="1"/>
  <cols>
    <col min="1" max="1" width="4.86111111111111" style="133" customWidth="1"/>
    <col min="2" max="2" width="7.13888888888889" style="133" customWidth="1"/>
    <col min="3" max="3" width="7.86111111111111" style="133" customWidth="1"/>
    <col min="4" max="4" width="16.8055555555556" style="133" customWidth="1"/>
    <col min="5" max="5" width="11" style="133" customWidth="1"/>
    <col min="6" max="6" width="13.7314814814815" style="133" customWidth="1"/>
    <col min="7" max="7" width="6" style="133" customWidth="1"/>
    <col min="8" max="8" width="8.89814814814815" style="133" customWidth="1"/>
    <col min="9" max="11" width="6" style="133" customWidth="1"/>
    <col min="12" max="12" width="10.2222222222222" style="133" customWidth="1"/>
    <col min="13" max="16384" width="10.287037037037" style="133"/>
  </cols>
  <sheetData>
    <row r="1" ht="19.5" customHeight="1" spans="1:12">
      <c r="A1" s="134" t="s">
        <v>0</v>
      </c>
      <c r="B1" s="134"/>
      <c r="C1" s="134"/>
      <c r="D1" s="134"/>
      <c r="E1" s="134"/>
      <c r="F1" s="134"/>
      <c r="G1" s="134"/>
      <c r="H1" s="134"/>
      <c r="I1" s="134"/>
      <c r="J1" s="134"/>
      <c r="K1" s="134"/>
      <c r="L1" s="134"/>
    </row>
    <row r="2" ht="23.65" customHeight="1" spans="1:12">
      <c r="A2" s="135" t="s">
        <v>1</v>
      </c>
      <c r="B2" s="135"/>
      <c r="C2" s="135"/>
      <c r="D2" s="135"/>
      <c r="E2" s="135"/>
      <c r="F2" s="135"/>
      <c r="G2" s="135"/>
      <c r="H2" s="135"/>
      <c r="I2" s="135"/>
      <c r="J2" s="135"/>
      <c r="K2" s="135"/>
      <c r="L2" s="135"/>
    </row>
    <row r="3" s="132" customFormat="1" ht="13.35" customHeight="1" spans="1:12">
      <c r="A3" s="136" t="s">
        <v>2</v>
      </c>
      <c r="B3" s="136"/>
      <c r="C3" s="136"/>
      <c r="D3" s="136"/>
      <c r="E3" s="136"/>
      <c r="F3" s="136"/>
      <c r="G3" s="136"/>
      <c r="H3" s="136"/>
      <c r="I3" s="136"/>
      <c r="J3" s="136"/>
      <c r="K3" s="136"/>
      <c r="L3" s="136"/>
    </row>
    <row r="4" s="132" customFormat="1" ht="15.4" customHeight="1" spans="1:12">
      <c r="A4" s="137" t="s">
        <v>3</v>
      </c>
      <c r="B4" s="137"/>
      <c r="C4" s="137"/>
      <c r="D4" s="137"/>
      <c r="E4" s="137"/>
      <c r="F4" s="136" t="s">
        <v>294</v>
      </c>
      <c r="G4" s="136"/>
      <c r="H4" s="136"/>
      <c r="I4" s="136"/>
      <c r="J4" s="136"/>
      <c r="K4" s="136"/>
      <c r="L4" s="136"/>
    </row>
    <row r="5" s="132" customFormat="1" ht="15.4" customHeight="1" spans="1:12">
      <c r="A5" s="138" t="s">
        <v>5</v>
      </c>
      <c r="B5" s="138"/>
      <c r="C5" s="138"/>
      <c r="D5" s="139" t="s">
        <v>770</v>
      </c>
      <c r="E5" s="140"/>
      <c r="F5" s="140"/>
      <c r="G5" s="140"/>
      <c r="H5" s="140"/>
      <c r="I5" s="140"/>
      <c r="J5" s="140"/>
      <c r="K5" s="140"/>
      <c r="L5" s="154"/>
    </row>
    <row r="6" s="132" customFormat="1" ht="15.4" customHeight="1" spans="1:12">
      <c r="A6" s="138" t="s">
        <v>7</v>
      </c>
      <c r="B6" s="138"/>
      <c r="C6" s="138"/>
      <c r="D6" s="138">
        <v>168</v>
      </c>
      <c r="E6" s="138"/>
      <c r="F6" s="138" t="s">
        <v>8</v>
      </c>
      <c r="G6" s="139" t="s">
        <v>9</v>
      </c>
      <c r="H6" s="140"/>
      <c r="I6" s="140"/>
      <c r="J6" s="140"/>
      <c r="K6" s="140"/>
      <c r="L6" s="154"/>
    </row>
    <row r="7" s="132" customFormat="1" ht="15.4" customHeight="1" spans="1:12">
      <c r="A7" s="138" t="s">
        <v>10</v>
      </c>
      <c r="B7" s="138"/>
      <c r="C7" s="138"/>
      <c r="D7" s="138" t="s">
        <v>11</v>
      </c>
      <c r="E7" s="138" t="s">
        <v>12</v>
      </c>
      <c r="F7" s="138" t="s">
        <v>13</v>
      </c>
      <c r="G7" s="138" t="s">
        <v>14</v>
      </c>
      <c r="H7" s="138"/>
      <c r="I7" s="138" t="s">
        <v>15</v>
      </c>
      <c r="J7" s="138" t="s">
        <v>16</v>
      </c>
      <c r="K7" s="139" t="s">
        <v>17</v>
      </c>
      <c r="L7" s="151" t="s">
        <v>18</v>
      </c>
    </row>
    <row r="8" s="132" customFormat="1" ht="15.4" customHeight="1" spans="1:12">
      <c r="A8" s="138"/>
      <c r="B8" s="138"/>
      <c r="C8" s="138"/>
      <c r="D8" s="138" t="s">
        <v>19</v>
      </c>
      <c r="E8" s="138">
        <v>9.81</v>
      </c>
      <c r="F8" s="138">
        <v>9.81</v>
      </c>
      <c r="G8" s="138">
        <v>9.81</v>
      </c>
      <c r="H8" s="138"/>
      <c r="I8" s="138">
        <v>10</v>
      </c>
      <c r="J8" s="147">
        <v>1</v>
      </c>
      <c r="K8" s="139">
        <v>10</v>
      </c>
      <c r="L8" s="155"/>
    </row>
    <row r="9" s="132" customFormat="1" ht="15.4" customHeight="1" spans="1:12">
      <c r="A9" s="138"/>
      <c r="B9" s="138"/>
      <c r="C9" s="138"/>
      <c r="D9" s="138" t="s">
        <v>20</v>
      </c>
      <c r="E9" s="138"/>
      <c r="F9" s="138"/>
      <c r="G9" s="138"/>
      <c r="H9" s="138"/>
      <c r="I9" s="138" t="s">
        <v>21</v>
      </c>
      <c r="J9" s="138" t="s">
        <v>21</v>
      </c>
      <c r="K9" s="139" t="s">
        <v>21</v>
      </c>
      <c r="L9" s="151" t="s">
        <v>22</v>
      </c>
    </row>
    <row r="10" s="132" customFormat="1" ht="15.4" customHeight="1" spans="1:12">
      <c r="A10" s="138"/>
      <c r="B10" s="138"/>
      <c r="C10" s="138"/>
      <c r="D10" s="141" t="s">
        <v>23</v>
      </c>
      <c r="E10" s="138">
        <v>9.81</v>
      </c>
      <c r="F10" s="138">
        <v>9.81</v>
      </c>
      <c r="G10" s="138">
        <v>9.81</v>
      </c>
      <c r="H10" s="138"/>
      <c r="I10" s="138" t="s">
        <v>21</v>
      </c>
      <c r="J10" s="138" t="s">
        <v>21</v>
      </c>
      <c r="K10" s="139" t="s">
        <v>21</v>
      </c>
      <c r="L10" s="156"/>
    </row>
    <row r="11" s="132" customFormat="1" ht="15.4" customHeight="1" spans="1:12">
      <c r="A11" s="138"/>
      <c r="B11" s="138"/>
      <c r="C11" s="138"/>
      <c r="D11" s="141" t="s">
        <v>24</v>
      </c>
      <c r="E11" s="138"/>
      <c r="F11" s="138"/>
      <c r="G11" s="138"/>
      <c r="H11" s="138"/>
      <c r="I11" s="138" t="s">
        <v>21</v>
      </c>
      <c r="J11" s="138" t="s">
        <v>21</v>
      </c>
      <c r="K11" s="139" t="s">
        <v>21</v>
      </c>
      <c r="L11" s="156"/>
    </row>
    <row r="12" s="132" customFormat="1" ht="15.4" customHeight="1" spans="1:12">
      <c r="A12" s="138"/>
      <c r="B12" s="138"/>
      <c r="C12" s="138"/>
      <c r="D12" s="138" t="s">
        <v>25</v>
      </c>
      <c r="E12" s="138"/>
      <c r="F12" s="138"/>
      <c r="G12" s="138"/>
      <c r="H12" s="138"/>
      <c r="I12" s="138" t="s">
        <v>21</v>
      </c>
      <c r="J12" s="138" t="s">
        <v>21</v>
      </c>
      <c r="K12" s="139" t="s">
        <v>21</v>
      </c>
      <c r="L12" s="155"/>
    </row>
    <row r="13" s="132" customFormat="1" ht="15.4" customHeight="1" spans="1:12">
      <c r="A13" s="138" t="s">
        <v>26</v>
      </c>
      <c r="B13" s="138" t="s">
        <v>27</v>
      </c>
      <c r="C13" s="138"/>
      <c r="D13" s="138"/>
      <c r="E13" s="138"/>
      <c r="F13" s="139" t="s">
        <v>28</v>
      </c>
      <c r="G13" s="140"/>
      <c r="H13" s="140"/>
      <c r="I13" s="140"/>
      <c r="J13" s="140"/>
      <c r="K13" s="140"/>
      <c r="L13" s="154"/>
    </row>
    <row r="14" s="132" customFormat="1" ht="49" customHeight="1" spans="1:12">
      <c r="A14" s="138"/>
      <c r="B14" s="142" t="s">
        <v>771</v>
      </c>
      <c r="C14" s="143"/>
      <c r="D14" s="143"/>
      <c r="E14" s="144"/>
      <c r="F14" s="142" t="s">
        <v>754</v>
      </c>
      <c r="G14" s="143"/>
      <c r="H14" s="143"/>
      <c r="I14" s="143"/>
      <c r="J14" s="143"/>
      <c r="K14" s="143"/>
      <c r="L14" s="144"/>
    </row>
    <row r="15" s="132" customFormat="1" ht="15" customHeight="1" spans="1:12">
      <c r="A15" s="138" t="s">
        <v>30</v>
      </c>
      <c r="B15" s="138" t="s">
        <v>31</v>
      </c>
      <c r="C15" s="138" t="s">
        <v>32</v>
      </c>
      <c r="D15" s="138" t="s">
        <v>33</v>
      </c>
      <c r="E15" s="138" t="s">
        <v>34</v>
      </c>
      <c r="F15" s="138" t="s">
        <v>35</v>
      </c>
      <c r="G15" s="138" t="s">
        <v>15</v>
      </c>
      <c r="H15" s="138" t="s">
        <v>17</v>
      </c>
      <c r="I15" s="139" t="s">
        <v>36</v>
      </c>
      <c r="J15" s="140"/>
      <c r="K15" s="140"/>
      <c r="L15" s="154"/>
    </row>
    <row r="16" s="132" customFormat="1" ht="20" customHeight="1" spans="1:12">
      <c r="A16" s="138"/>
      <c r="B16" s="138" t="s">
        <v>37</v>
      </c>
      <c r="C16" s="138" t="s">
        <v>38</v>
      </c>
      <c r="D16" s="138" t="s">
        <v>772</v>
      </c>
      <c r="E16" s="138" t="s">
        <v>773</v>
      </c>
      <c r="F16" s="138" t="s">
        <v>732</v>
      </c>
      <c r="G16" s="138">
        <v>10</v>
      </c>
      <c r="H16" s="138">
        <v>10</v>
      </c>
      <c r="I16" s="139"/>
      <c r="J16" s="140"/>
      <c r="K16" s="140"/>
      <c r="L16" s="154"/>
    </row>
    <row r="17" s="132" customFormat="1" ht="15" customHeight="1" spans="1:12">
      <c r="A17" s="138"/>
      <c r="B17" s="138"/>
      <c r="C17" s="138" t="s">
        <v>41</v>
      </c>
      <c r="D17" s="138" t="s">
        <v>774</v>
      </c>
      <c r="E17" s="138" t="s">
        <v>738</v>
      </c>
      <c r="F17" s="138" t="s">
        <v>739</v>
      </c>
      <c r="G17" s="138">
        <v>10</v>
      </c>
      <c r="H17" s="138">
        <v>10</v>
      </c>
      <c r="I17" s="139"/>
      <c r="J17" s="140"/>
      <c r="K17" s="140"/>
      <c r="L17" s="154"/>
    </row>
    <row r="18" s="132" customFormat="1" ht="15" customHeight="1" spans="1:12">
      <c r="A18" s="138"/>
      <c r="B18" s="138"/>
      <c r="C18" s="138" t="s">
        <v>44</v>
      </c>
      <c r="D18" s="138" t="s">
        <v>45</v>
      </c>
      <c r="E18" s="138" t="s">
        <v>77</v>
      </c>
      <c r="F18" s="145">
        <v>44958</v>
      </c>
      <c r="G18" s="138">
        <v>10</v>
      </c>
      <c r="H18" s="138">
        <v>10</v>
      </c>
      <c r="I18" s="139"/>
      <c r="J18" s="140"/>
      <c r="K18" s="140"/>
      <c r="L18" s="154"/>
    </row>
    <row r="19" s="132" customFormat="1" ht="15" customHeight="1" spans="1:12">
      <c r="A19" s="138"/>
      <c r="B19" s="138"/>
      <c r="C19" s="138" t="s">
        <v>47</v>
      </c>
      <c r="D19" s="138" t="s">
        <v>180</v>
      </c>
      <c r="E19" s="138" t="s">
        <v>775</v>
      </c>
      <c r="F19" s="138" t="s">
        <v>775</v>
      </c>
      <c r="G19" s="138">
        <v>10</v>
      </c>
      <c r="H19" s="138">
        <v>10</v>
      </c>
      <c r="I19" s="139"/>
      <c r="J19" s="140"/>
      <c r="K19" s="140"/>
      <c r="L19" s="154"/>
    </row>
    <row r="20" s="132" customFormat="1" ht="15" customHeight="1" spans="1:12">
      <c r="A20" s="138"/>
      <c r="B20" s="138"/>
      <c r="C20" s="138"/>
      <c r="D20" s="138" t="s">
        <v>51</v>
      </c>
      <c r="E20" s="146">
        <v>1</v>
      </c>
      <c r="F20" s="147">
        <v>1</v>
      </c>
      <c r="G20" s="138">
        <v>10</v>
      </c>
      <c r="H20" s="138">
        <v>10</v>
      </c>
      <c r="I20" s="139"/>
      <c r="J20" s="140"/>
      <c r="K20" s="140"/>
      <c r="L20" s="154"/>
    </row>
    <row r="21" s="132" customFormat="1" ht="19" customHeight="1" spans="1:13">
      <c r="A21" s="138"/>
      <c r="B21" s="138"/>
      <c r="C21" s="138" t="s">
        <v>58</v>
      </c>
      <c r="D21" s="138" t="s">
        <v>776</v>
      </c>
      <c r="E21" s="148" t="s">
        <v>109</v>
      </c>
      <c r="F21" s="138" t="s">
        <v>309</v>
      </c>
      <c r="G21" s="138">
        <v>10</v>
      </c>
      <c r="H21" s="138">
        <v>10</v>
      </c>
      <c r="I21" s="139"/>
      <c r="J21" s="140"/>
      <c r="K21" s="140"/>
      <c r="L21" s="154"/>
      <c r="M21" s="93"/>
    </row>
    <row r="22" s="132" customFormat="1" ht="17" customHeight="1" spans="1:12">
      <c r="A22" s="138"/>
      <c r="B22" s="138"/>
      <c r="C22" s="138" t="s">
        <v>60</v>
      </c>
      <c r="D22" s="138" t="s">
        <v>777</v>
      </c>
      <c r="E22" s="148" t="s">
        <v>109</v>
      </c>
      <c r="F22" s="138" t="s">
        <v>309</v>
      </c>
      <c r="G22" s="138">
        <v>10</v>
      </c>
      <c r="H22" s="138">
        <v>10</v>
      </c>
      <c r="I22" s="139"/>
      <c r="J22" s="140"/>
      <c r="K22" s="140"/>
      <c r="L22" s="154"/>
    </row>
    <row r="23" s="132" customFormat="1" ht="15" customHeight="1" spans="1:12">
      <c r="A23" s="138"/>
      <c r="B23" s="138"/>
      <c r="C23" s="138" t="s">
        <v>62</v>
      </c>
      <c r="D23" s="138" t="s">
        <v>778</v>
      </c>
      <c r="E23" s="148" t="s">
        <v>109</v>
      </c>
      <c r="F23" s="149" t="s">
        <v>309</v>
      </c>
      <c r="G23" s="138">
        <v>10</v>
      </c>
      <c r="H23" s="138">
        <v>10</v>
      </c>
      <c r="I23" s="139"/>
      <c r="J23" s="140"/>
      <c r="K23" s="140"/>
      <c r="L23" s="154"/>
    </row>
    <row r="24" s="132" customFormat="1" ht="15" customHeight="1" spans="1:12">
      <c r="A24" s="138"/>
      <c r="B24" s="138" t="s">
        <v>65</v>
      </c>
      <c r="C24" s="138" t="s">
        <v>66</v>
      </c>
      <c r="D24" s="138" t="s">
        <v>390</v>
      </c>
      <c r="E24" s="138" t="s">
        <v>179</v>
      </c>
      <c r="F24" s="146">
        <v>0.9</v>
      </c>
      <c r="G24" s="138">
        <v>10</v>
      </c>
      <c r="H24" s="138">
        <v>10</v>
      </c>
      <c r="I24" s="139"/>
      <c r="J24" s="140"/>
      <c r="K24" s="140"/>
      <c r="L24" s="154"/>
    </row>
    <row r="25" s="132" customFormat="1" ht="15" customHeight="1" spans="1:12">
      <c r="A25" s="138" t="s">
        <v>69</v>
      </c>
      <c r="B25" s="138"/>
      <c r="C25" s="138"/>
      <c r="D25" s="138"/>
      <c r="E25" s="138"/>
      <c r="F25" s="138"/>
      <c r="G25" s="150">
        <v>100</v>
      </c>
      <c r="H25" s="138">
        <v>100</v>
      </c>
      <c r="I25" s="139"/>
      <c r="J25" s="140"/>
      <c r="K25" s="140"/>
      <c r="L25" s="154"/>
    </row>
    <row r="26" s="132" customFormat="1" ht="35.1" customHeight="1" spans="1:12">
      <c r="A26" s="151" t="s">
        <v>70</v>
      </c>
      <c r="B26" s="138" t="s">
        <v>750</v>
      </c>
      <c r="C26" s="138"/>
      <c r="D26" s="138"/>
      <c r="E26" s="138"/>
      <c r="F26" s="138"/>
      <c r="G26" s="138"/>
      <c r="H26" s="138"/>
      <c r="I26" s="138"/>
      <c r="J26" s="138"/>
      <c r="K26" s="138"/>
      <c r="L26" s="138"/>
    </row>
    <row r="27" s="132" customFormat="1" ht="16.15" customHeight="1" spans="1:12">
      <c r="A27" s="137" t="s">
        <v>702</v>
      </c>
      <c r="B27" s="137"/>
      <c r="C27" s="137"/>
      <c r="D27" s="137"/>
      <c r="E27" s="137"/>
      <c r="F27" s="137"/>
      <c r="G27" s="137"/>
      <c r="H27" s="137"/>
      <c r="I27" s="137"/>
      <c r="J27" s="137"/>
      <c r="K27" s="137"/>
      <c r="L27" s="137"/>
    </row>
    <row r="28" s="132" customFormat="1" ht="129.95" customHeight="1" spans="1:12">
      <c r="A28" s="152" t="s">
        <v>74</v>
      </c>
      <c r="B28" s="152"/>
      <c r="C28" s="152"/>
      <c r="D28" s="152"/>
      <c r="E28" s="152"/>
      <c r="F28" s="152"/>
      <c r="G28" s="152"/>
      <c r="H28" s="152"/>
      <c r="I28" s="152"/>
      <c r="J28" s="152"/>
      <c r="K28" s="152"/>
      <c r="L28" s="152"/>
    </row>
    <row r="29" customHeight="1" spans="1:12">
      <c r="A29" s="153"/>
      <c r="B29" s="153"/>
      <c r="C29" s="153"/>
      <c r="D29" s="153"/>
      <c r="E29" s="153"/>
      <c r="F29" s="153"/>
      <c r="G29" s="153"/>
      <c r="H29" s="153"/>
      <c r="I29" s="153"/>
      <c r="J29" s="153"/>
      <c r="K29" s="153"/>
      <c r="L29" s="153"/>
    </row>
    <row r="30" customHeight="1" spans="1:12">
      <c r="A30" s="153"/>
      <c r="B30" s="153"/>
      <c r="C30" s="153"/>
      <c r="D30" s="153"/>
      <c r="E30" s="153"/>
      <c r="F30" s="153"/>
      <c r="G30" s="153"/>
      <c r="H30" s="153"/>
      <c r="I30" s="153"/>
      <c r="J30" s="153"/>
      <c r="K30" s="153"/>
      <c r="L30" s="153"/>
    </row>
    <row r="31" customHeight="1" spans="1:12">
      <c r="A31" s="153"/>
      <c r="B31" s="153"/>
      <c r="C31" s="153"/>
      <c r="D31" s="153"/>
      <c r="E31" s="153"/>
      <c r="F31" s="153"/>
      <c r="G31" s="153"/>
      <c r="H31" s="153"/>
      <c r="I31" s="153"/>
      <c r="J31" s="153"/>
      <c r="K31" s="153"/>
      <c r="L31" s="153"/>
    </row>
    <row r="32" customHeight="1" spans="1:12">
      <c r="A32" s="153"/>
      <c r="B32" s="153"/>
      <c r="C32" s="153"/>
      <c r="D32" s="153"/>
      <c r="E32" s="153"/>
      <c r="F32" s="153"/>
      <c r="G32" s="153"/>
      <c r="H32" s="153"/>
      <c r="I32" s="153"/>
      <c r="J32" s="153"/>
      <c r="K32" s="153"/>
      <c r="L32" s="153"/>
    </row>
    <row r="33" customHeight="1" spans="1:12">
      <c r="A33" s="153"/>
      <c r="B33" s="153"/>
      <c r="C33" s="153"/>
      <c r="D33" s="153"/>
      <c r="E33" s="153"/>
      <c r="F33" s="153"/>
      <c r="G33" s="153"/>
      <c r="H33" s="153"/>
      <c r="I33" s="153"/>
      <c r="J33" s="153"/>
      <c r="K33" s="153"/>
      <c r="L33" s="153"/>
    </row>
    <row r="34" customHeight="1" spans="1:12">
      <c r="A34" s="153"/>
      <c r="B34" s="153"/>
      <c r="C34" s="153"/>
      <c r="D34" s="153"/>
      <c r="E34" s="153"/>
      <c r="F34" s="153"/>
      <c r="G34" s="153"/>
      <c r="H34" s="153"/>
      <c r="I34" s="153"/>
      <c r="J34" s="153"/>
      <c r="K34" s="153"/>
      <c r="L34" s="153"/>
    </row>
    <row r="35" customHeight="1" spans="1:12">
      <c r="A35" s="136"/>
      <c r="B35" s="136"/>
      <c r="C35" s="136"/>
      <c r="D35" s="136"/>
      <c r="E35" s="136"/>
      <c r="F35" s="136"/>
      <c r="G35" s="136"/>
      <c r="H35" s="136"/>
      <c r="I35" s="136"/>
      <c r="J35" s="136"/>
      <c r="K35" s="136"/>
      <c r="L35" s="136"/>
    </row>
    <row r="36" customHeight="1" spans="1:12">
      <c r="A36" s="136"/>
      <c r="B36" s="136"/>
      <c r="C36" s="136"/>
      <c r="D36" s="136"/>
      <c r="E36" s="136"/>
      <c r="F36" s="136"/>
      <c r="G36" s="136"/>
      <c r="H36" s="136"/>
      <c r="I36" s="136"/>
      <c r="J36" s="136"/>
      <c r="K36" s="136"/>
      <c r="L36" s="136"/>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A25:F25"/>
    <mergeCell ref="I25:L25"/>
    <mergeCell ref="B26:L26"/>
    <mergeCell ref="A27:L27"/>
    <mergeCell ref="A28:L28"/>
    <mergeCell ref="A36:L36"/>
    <mergeCell ref="A13:A14"/>
    <mergeCell ref="A15:A24"/>
    <mergeCell ref="B16:B20"/>
    <mergeCell ref="B21:B23"/>
    <mergeCell ref="C19:C20"/>
    <mergeCell ref="L7:L8"/>
    <mergeCell ref="L9:L12"/>
    <mergeCell ref="A7:C12"/>
  </mergeCells>
  <pageMargins left="0.75" right="0.590277777777778" top="0.511805555555556" bottom="0.472222222222222" header="0.354166666666667" footer="0.196527777777778"/>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4"/>
  <sheetViews>
    <sheetView zoomScale="80" zoomScaleNormal="80" topLeftCell="A4" workbookViewId="0">
      <selection activeCell="J8" sqref="J8:J12"/>
    </sheetView>
  </sheetViews>
  <sheetFormatPr defaultColWidth="10.287037037037" defaultRowHeight="14.4"/>
  <cols>
    <col min="1" max="1" width="16.1481481481481" style="95" customWidth="1"/>
    <col min="2" max="3" width="14.287037037037" style="95" customWidth="1"/>
    <col min="4" max="4" width="16" style="95" customWidth="1"/>
    <col min="5" max="5" width="14.287037037037" style="95" customWidth="1"/>
    <col min="6" max="6" width="13.7314814814815" style="95" customWidth="1"/>
    <col min="7" max="7" width="14.287037037037" style="95" customWidth="1"/>
    <col min="8" max="8" width="8.89814814814815" style="95" customWidth="1"/>
    <col min="9" max="10" width="14.287037037037" style="95" customWidth="1"/>
    <col min="11" max="16384" width="10.287037037037" style="95"/>
  </cols>
  <sheetData>
    <row r="1" spans="1:1">
      <c r="A1" s="95" t="s">
        <v>779</v>
      </c>
    </row>
    <row r="2" ht="20.4" spans="1:10">
      <c r="A2" s="96" t="s">
        <v>780</v>
      </c>
      <c r="B2" s="96"/>
      <c r="C2" s="96"/>
      <c r="D2" s="96"/>
      <c r="E2" s="96"/>
      <c r="F2" s="96"/>
      <c r="G2" s="96"/>
      <c r="H2" s="96"/>
      <c r="I2" s="96"/>
      <c r="J2" s="96"/>
    </row>
    <row r="3" spans="1:10">
      <c r="A3" s="97"/>
      <c r="B3" s="97"/>
      <c r="C3" s="97"/>
      <c r="D3" s="98"/>
      <c r="E3" s="97" t="s">
        <v>781</v>
      </c>
      <c r="F3" s="97"/>
      <c r="G3" s="97"/>
      <c r="H3" s="97"/>
      <c r="I3" s="97"/>
      <c r="J3" s="97"/>
    </row>
    <row r="4" ht="49" customHeight="1" spans="1:10">
      <c r="A4" s="99" t="s">
        <v>3</v>
      </c>
      <c r="B4" s="99"/>
      <c r="C4" s="99"/>
      <c r="D4" s="99"/>
      <c r="E4" s="99"/>
      <c r="F4" s="99" t="s">
        <v>703</v>
      </c>
      <c r="G4" s="99"/>
      <c r="H4" s="99"/>
      <c r="I4" s="99"/>
      <c r="J4" s="99"/>
    </row>
    <row r="5" ht="35" customHeight="1" spans="1:10">
      <c r="A5" s="100" t="s">
        <v>5</v>
      </c>
      <c r="B5" s="101" t="s">
        <v>782</v>
      </c>
      <c r="C5" s="101"/>
      <c r="D5" s="101"/>
      <c r="E5" s="101"/>
      <c r="F5" s="101"/>
      <c r="G5" s="101"/>
      <c r="H5" s="101"/>
      <c r="I5" s="101"/>
      <c r="J5" s="101"/>
    </row>
    <row r="6" ht="35" customHeight="1" spans="1:10">
      <c r="A6" s="100" t="s">
        <v>7</v>
      </c>
      <c r="B6" s="101" t="s">
        <v>9</v>
      </c>
      <c r="C6" s="101"/>
      <c r="D6" s="101"/>
      <c r="E6" s="101" t="s">
        <v>8</v>
      </c>
      <c r="F6" s="101" t="s">
        <v>9</v>
      </c>
      <c r="G6" s="101"/>
      <c r="H6" s="101"/>
      <c r="I6" s="101"/>
      <c r="J6" s="101"/>
    </row>
    <row r="7" ht="35" customHeight="1" spans="1:10">
      <c r="A7" s="102" t="s">
        <v>783</v>
      </c>
      <c r="B7" s="101" t="s">
        <v>11</v>
      </c>
      <c r="C7" s="101"/>
      <c r="D7" s="101" t="s">
        <v>12</v>
      </c>
      <c r="E7" s="101" t="s">
        <v>13</v>
      </c>
      <c r="F7" s="101" t="s">
        <v>784</v>
      </c>
      <c r="G7" s="101" t="s">
        <v>15</v>
      </c>
      <c r="H7" s="101" t="s">
        <v>16</v>
      </c>
      <c r="I7" s="101" t="s">
        <v>17</v>
      </c>
      <c r="J7" s="101" t="s">
        <v>18</v>
      </c>
    </row>
    <row r="8" ht="35" customHeight="1" spans="1:10">
      <c r="A8" s="102"/>
      <c r="B8" s="101" t="s">
        <v>785</v>
      </c>
      <c r="C8" s="101"/>
      <c r="D8" s="100">
        <v>1.3</v>
      </c>
      <c r="E8" s="100">
        <v>1.3</v>
      </c>
      <c r="F8" s="100">
        <v>1.3</v>
      </c>
      <c r="G8" s="101">
        <v>10</v>
      </c>
      <c r="H8" s="103">
        <f>+F8/E8</f>
        <v>1</v>
      </c>
      <c r="I8" s="101">
        <v>10</v>
      </c>
      <c r="J8" s="101" t="s">
        <v>22</v>
      </c>
    </row>
    <row r="9" ht="35" customHeight="1" spans="1:10">
      <c r="A9" s="102"/>
      <c r="B9" s="101" t="s">
        <v>20</v>
      </c>
      <c r="C9" s="101"/>
      <c r="D9" s="100">
        <v>1.3</v>
      </c>
      <c r="E9" s="100">
        <v>1.3</v>
      </c>
      <c r="F9" s="100">
        <v>1.3</v>
      </c>
      <c r="G9" s="101" t="s">
        <v>21</v>
      </c>
      <c r="H9" s="101" t="s">
        <v>21</v>
      </c>
      <c r="I9" s="101" t="s">
        <v>21</v>
      </c>
      <c r="J9" s="101"/>
    </row>
    <row r="10" ht="35" customHeight="1" spans="1:10">
      <c r="A10" s="102"/>
      <c r="B10" s="101" t="s">
        <v>23</v>
      </c>
      <c r="C10" s="101"/>
      <c r="D10" s="100">
        <v>1.3</v>
      </c>
      <c r="E10" s="100">
        <v>1.3</v>
      </c>
      <c r="F10" s="100">
        <v>1.3</v>
      </c>
      <c r="G10" s="101" t="s">
        <v>21</v>
      </c>
      <c r="H10" s="101" t="s">
        <v>21</v>
      </c>
      <c r="I10" s="101" t="s">
        <v>21</v>
      </c>
      <c r="J10" s="101"/>
    </row>
    <row r="11" ht="35" customHeight="1" spans="1:10">
      <c r="A11" s="102"/>
      <c r="B11" s="101" t="s">
        <v>24</v>
      </c>
      <c r="C11" s="101"/>
      <c r="D11" s="100"/>
      <c r="E11" s="100"/>
      <c r="F11" s="100"/>
      <c r="G11" s="101" t="s">
        <v>21</v>
      </c>
      <c r="H11" s="101" t="s">
        <v>21</v>
      </c>
      <c r="I11" s="101" t="s">
        <v>21</v>
      </c>
      <c r="J11" s="101"/>
    </row>
    <row r="12" ht="35" customHeight="1" spans="1:10">
      <c r="A12" s="102"/>
      <c r="B12" s="101" t="s">
        <v>25</v>
      </c>
      <c r="C12" s="101"/>
      <c r="D12" s="100"/>
      <c r="E12" s="100"/>
      <c r="F12" s="100"/>
      <c r="G12" s="101" t="s">
        <v>21</v>
      </c>
      <c r="H12" s="101" t="s">
        <v>21</v>
      </c>
      <c r="I12" s="101" t="s">
        <v>21</v>
      </c>
      <c r="J12" s="101"/>
    </row>
    <row r="13" ht="35" customHeight="1" spans="1:10">
      <c r="A13" s="102" t="s">
        <v>26</v>
      </c>
      <c r="B13" s="101" t="s">
        <v>27</v>
      </c>
      <c r="C13" s="101"/>
      <c r="D13" s="101"/>
      <c r="E13" s="104" t="s">
        <v>28</v>
      </c>
      <c r="F13" s="105"/>
      <c r="G13" s="105"/>
      <c r="H13" s="105"/>
      <c r="I13" s="105"/>
      <c r="J13" s="125"/>
    </row>
    <row r="14" ht="35" customHeight="1" spans="1:10">
      <c r="A14" s="102"/>
      <c r="B14" s="106" t="s">
        <v>786</v>
      </c>
      <c r="C14" s="106"/>
      <c r="D14" s="106"/>
      <c r="E14" s="107" t="s">
        <v>787</v>
      </c>
      <c r="F14" s="108"/>
      <c r="G14" s="108"/>
      <c r="H14" s="108"/>
      <c r="I14" s="108"/>
      <c r="J14" s="126"/>
    </row>
    <row r="15" ht="35" customHeight="1" spans="1:10">
      <c r="A15" s="102"/>
      <c r="B15" s="106"/>
      <c r="C15" s="106"/>
      <c r="D15" s="106"/>
      <c r="E15" s="109"/>
      <c r="F15" s="110"/>
      <c r="G15" s="110"/>
      <c r="H15" s="110"/>
      <c r="I15" s="110"/>
      <c r="J15" s="127"/>
    </row>
    <row r="16" ht="35" customHeight="1" spans="1:10">
      <c r="A16" s="102"/>
      <c r="B16" s="106"/>
      <c r="C16" s="106"/>
      <c r="D16" s="106"/>
      <c r="E16" s="109"/>
      <c r="F16" s="110"/>
      <c r="G16" s="110"/>
      <c r="H16" s="110"/>
      <c r="I16" s="110"/>
      <c r="J16" s="127"/>
    </row>
    <row r="17" ht="32" customHeight="1" spans="1:10">
      <c r="A17" s="102"/>
      <c r="B17" s="106"/>
      <c r="C17" s="106"/>
      <c r="D17" s="106"/>
      <c r="E17" s="111"/>
      <c r="F17" s="112"/>
      <c r="G17" s="112"/>
      <c r="H17" s="112"/>
      <c r="I17" s="112"/>
      <c r="J17" s="128"/>
    </row>
    <row r="18" ht="38" customHeight="1" spans="1:10">
      <c r="A18" s="101" t="s">
        <v>788</v>
      </c>
      <c r="B18" s="101" t="s">
        <v>31</v>
      </c>
      <c r="C18" s="101" t="s">
        <v>32</v>
      </c>
      <c r="D18" s="101" t="s">
        <v>33</v>
      </c>
      <c r="E18" s="101" t="s">
        <v>34</v>
      </c>
      <c r="F18" s="101" t="s">
        <v>35</v>
      </c>
      <c r="G18" s="101" t="s">
        <v>15</v>
      </c>
      <c r="H18" s="101" t="s">
        <v>17</v>
      </c>
      <c r="I18" s="101" t="s">
        <v>36</v>
      </c>
      <c r="J18" s="101"/>
    </row>
    <row r="19" ht="32" customHeight="1" spans="1:12">
      <c r="A19" s="101"/>
      <c r="B19" s="102" t="s">
        <v>789</v>
      </c>
      <c r="C19" s="101" t="s">
        <v>38</v>
      </c>
      <c r="D19" s="106" t="s">
        <v>790</v>
      </c>
      <c r="E19" s="113" t="s">
        <v>791</v>
      </c>
      <c r="F19" s="101" t="s">
        <v>792</v>
      </c>
      <c r="G19" s="101">
        <v>10</v>
      </c>
      <c r="H19" s="101">
        <v>10</v>
      </c>
      <c r="I19" s="101"/>
      <c r="J19" s="101"/>
      <c r="L19" s="129"/>
    </row>
    <row r="20" ht="44" customHeight="1" spans="1:10">
      <c r="A20" s="101"/>
      <c r="B20" s="102"/>
      <c r="C20" s="101" t="s">
        <v>41</v>
      </c>
      <c r="D20" s="106" t="s">
        <v>793</v>
      </c>
      <c r="E20" s="114">
        <f>100%</f>
        <v>1</v>
      </c>
      <c r="F20" s="103">
        <v>1</v>
      </c>
      <c r="G20" s="101">
        <v>10</v>
      </c>
      <c r="H20" s="101">
        <v>10</v>
      </c>
      <c r="I20" s="101"/>
      <c r="J20" s="101"/>
    </row>
    <row r="21" ht="32" customHeight="1" spans="1:10">
      <c r="A21" s="101"/>
      <c r="B21" s="102"/>
      <c r="C21" s="101" t="s">
        <v>44</v>
      </c>
      <c r="D21" s="100" t="s">
        <v>794</v>
      </c>
      <c r="E21" s="101">
        <v>2023.3</v>
      </c>
      <c r="F21" s="101">
        <v>2023.3</v>
      </c>
      <c r="G21" s="101">
        <v>10</v>
      </c>
      <c r="H21" s="101">
        <v>10</v>
      </c>
      <c r="I21" s="101"/>
      <c r="J21" s="101"/>
    </row>
    <row r="22" ht="32" customHeight="1" spans="1:10">
      <c r="A22" s="101"/>
      <c r="B22" s="102"/>
      <c r="C22" s="101" t="s">
        <v>47</v>
      </c>
      <c r="D22" s="115" t="s">
        <v>51</v>
      </c>
      <c r="E22" s="114">
        <f>100%</f>
        <v>1</v>
      </c>
      <c r="F22" s="103">
        <v>1</v>
      </c>
      <c r="G22" s="101">
        <v>10</v>
      </c>
      <c r="H22" s="101">
        <v>10</v>
      </c>
      <c r="I22" s="130"/>
      <c r="J22" s="130"/>
    </row>
    <row r="23" ht="32" customHeight="1" spans="1:10">
      <c r="A23" s="101"/>
      <c r="B23" s="102"/>
      <c r="C23" s="101"/>
      <c r="D23" s="115" t="s">
        <v>795</v>
      </c>
      <c r="E23" s="116" t="s">
        <v>796</v>
      </c>
      <c r="F23" s="103">
        <v>0.03</v>
      </c>
      <c r="G23" s="101">
        <v>10</v>
      </c>
      <c r="H23" s="101">
        <v>10</v>
      </c>
      <c r="I23" s="101"/>
      <c r="J23" s="101"/>
    </row>
    <row r="24" ht="32" customHeight="1" spans="1:10">
      <c r="A24" s="101"/>
      <c r="B24" s="102"/>
      <c r="C24" s="101" t="s">
        <v>58</v>
      </c>
      <c r="D24" s="117" t="s">
        <v>797</v>
      </c>
      <c r="E24" s="117" t="s">
        <v>56</v>
      </c>
      <c r="F24" s="101" t="s">
        <v>798</v>
      </c>
      <c r="G24" s="101">
        <v>30</v>
      </c>
      <c r="H24" s="101">
        <v>30</v>
      </c>
      <c r="I24" s="101"/>
      <c r="J24" s="101"/>
    </row>
    <row r="25" ht="32" customHeight="1" spans="1:10">
      <c r="A25" s="101"/>
      <c r="B25" s="102" t="s">
        <v>799</v>
      </c>
      <c r="C25" s="102" t="s">
        <v>373</v>
      </c>
      <c r="D25" s="115" t="s">
        <v>800</v>
      </c>
      <c r="E25" s="113" t="s">
        <v>801</v>
      </c>
      <c r="F25" s="118">
        <v>0.85</v>
      </c>
      <c r="G25" s="101">
        <v>10</v>
      </c>
      <c r="H25" s="101">
        <v>10</v>
      </c>
      <c r="I25" s="101"/>
      <c r="J25" s="101"/>
    </row>
    <row r="26" spans="1:10">
      <c r="A26" s="101" t="s">
        <v>802</v>
      </c>
      <c r="B26" s="101"/>
      <c r="C26" s="101"/>
      <c r="D26" s="101"/>
      <c r="E26" s="101"/>
      <c r="F26" s="101"/>
      <c r="G26" s="101">
        <v>100</v>
      </c>
      <c r="H26" s="101">
        <v>100</v>
      </c>
      <c r="I26" s="101"/>
      <c r="J26" s="101"/>
    </row>
    <row r="27" ht="34" customHeight="1" spans="1:10">
      <c r="A27" s="100" t="s">
        <v>803</v>
      </c>
      <c r="B27" s="119" t="s">
        <v>804</v>
      </c>
      <c r="C27" s="120"/>
      <c r="D27" s="120"/>
      <c r="E27" s="120"/>
      <c r="F27" s="120"/>
      <c r="G27" s="120"/>
      <c r="H27" s="120"/>
      <c r="I27" s="120"/>
      <c r="J27" s="131"/>
    </row>
    <row r="28" ht="29" customHeight="1" spans="1:10">
      <c r="A28" s="121" t="s">
        <v>805</v>
      </c>
      <c r="B28" s="121"/>
      <c r="C28" s="121"/>
      <c r="D28" s="121"/>
      <c r="E28" s="121"/>
      <c r="F28" s="121"/>
      <c r="G28" s="121"/>
      <c r="H28" s="121"/>
      <c r="I28" s="121"/>
      <c r="J28" s="121"/>
    </row>
    <row r="29" ht="130" customHeight="1" spans="1:10">
      <c r="A29" s="122" t="s">
        <v>806</v>
      </c>
      <c r="B29" s="122"/>
      <c r="C29" s="122"/>
      <c r="D29" s="122"/>
      <c r="E29" s="122"/>
      <c r="F29" s="122"/>
      <c r="G29" s="122"/>
      <c r="H29" s="122"/>
      <c r="I29" s="122"/>
      <c r="J29" s="122"/>
    </row>
    <row r="30" spans="1:10">
      <c r="A30" s="123"/>
      <c r="B30" s="123"/>
      <c r="C30" s="123"/>
      <c r="D30" s="123"/>
      <c r="E30" s="123"/>
      <c r="F30" s="123"/>
      <c r="G30" s="123"/>
      <c r="H30" s="123"/>
      <c r="I30" s="123"/>
      <c r="J30" s="123"/>
    </row>
    <row r="31" ht="24" customHeight="1" spans="1:10">
      <c r="A31" s="124"/>
      <c r="B31" s="124"/>
      <c r="C31" s="124"/>
      <c r="D31" s="124"/>
      <c r="E31" s="124"/>
      <c r="F31" s="124"/>
      <c r="G31" s="124"/>
      <c r="H31" s="124"/>
      <c r="I31" s="124"/>
      <c r="J31" s="124"/>
    </row>
    <row r="32" ht="30" customHeight="1" spans="1:10">
      <c r="A32" s="124"/>
      <c r="B32" s="124"/>
      <c r="C32" s="124"/>
      <c r="D32" s="124"/>
      <c r="E32" s="124"/>
      <c r="F32" s="124"/>
      <c r="G32" s="124"/>
      <c r="H32" s="124"/>
      <c r="I32" s="124"/>
      <c r="J32" s="124"/>
    </row>
    <row r="33" spans="1:10">
      <c r="A33" s="98"/>
      <c r="B33" s="98"/>
      <c r="C33" s="98"/>
      <c r="D33" s="98"/>
      <c r="E33" s="98"/>
      <c r="F33" s="98"/>
      <c r="G33" s="98"/>
      <c r="H33" s="98"/>
      <c r="I33" s="98"/>
      <c r="J33" s="98"/>
    </row>
    <row r="34" spans="1:10">
      <c r="A34" s="98"/>
      <c r="B34" s="98"/>
      <c r="C34" s="98"/>
      <c r="D34" s="98"/>
      <c r="E34" s="98"/>
      <c r="F34" s="98"/>
      <c r="G34" s="98"/>
      <c r="H34" s="98"/>
      <c r="I34" s="98"/>
      <c r="J34" s="98"/>
    </row>
  </sheetData>
  <mergeCells count="37">
    <mergeCell ref="A2:J2"/>
    <mergeCell ref="F4:J4"/>
    <mergeCell ref="B5:J5"/>
    <mergeCell ref="B6:D6"/>
    <mergeCell ref="G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8:J28"/>
    <mergeCell ref="A29:J29"/>
    <mergeCell ref="A31:J31"/>
    <mergeCell ref="A32:J32"/>
    <mergeCell ref="A34:J34"/>
    <mergeCell ref="A7:A12"/>
    <mergeCell ref="A13:A17"/>
    <mergeCell ref="A18:A25"/>
    <mergeCell ref="B19:B23"/>
    <mergeCell ref="C22:C23"/>
    <mergeCell ref="J8:J12"/>
    <mergeCell ref="B14:D17"/>
    <mergeCell ref="E14:J17"/>
  </mergeCells>
  <pageMargins left="0.75" right="0.75" top="1" bottom="1" header="0.5" footer="0.5"/>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L9" sqref="L9:L12"/>
    </sheetView>
  </sheetViews>
  <sheetFormatPr defaultColWidth="11.7407407407407" defaultRowHeight="12"/>
  <cols>
    <col min="1" max="1" width="5.5462962962963" style="1" customWidth="1"/>
    <col min="2" max="2" width="8.17592592592593" style="1" customWidth="1"/>
    <col min="3" max="3" width="9.4537037037037" style="1" customWidth="1"/>
    <col min="4" max="4" width="13.712962962963" style="1" customWidth="1"/>
    <col min="5" max="5" width="16.3796296296296" style="1" customWidth="1"/>
    <col min="6" max="6" width="13.7314814814815" style="1" customWidth="1"/>
    <col min="7" max="7" width="6.86111111111111" style="1" customWidth="1"/>
    <col min="8" max="8" width="8.89814814814815" style="1" customWidth="1"/>
    <col min="9" max="11" width="6.86111111111111" style="1" customWidth="1"/>
    <col min="12" max="12" width="10.2222222222222" style="1" customWidth="1"/>
    <col min="13" max="16384" width="11.7407407407407" style="1"/>
  </cols>
  <sheetData>
    <row r="1" s="1" customFormat="1" ht="23.25" customHeight="1" spans="1:12">
      <c r="A1" s="3" t="s">
        <v>807</v>
      </c>
      <c r="B1" s="3"/>
      <c r="C1" s="3"/>
      <c r="D1" s="3"/>
      <c r="E1" s="3"/>
      <c r="F1" s="3"/>
      <c r="G1" s="3"/>
      <c r="H1" s="3"/>
      <c r="I1" s="3"/>
      <c r="J1" s="3"/>
      <c r="K1" s="3"/>
      <c r="L1" s="3"/>
    </row>
    <row r="2" s="1" customFormat="1" ht="19.35" customHeight="1" spans="1:12">
      <c r="A2" s="4" t="s">
        <v>808</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60" t="s">
        <v>3</v>
      </c>
      <c r="B4" s="60"/>
      <c r="C4" s="60"/>
      <c r="D4" s="60"/>
      <c r="E4" s="60"/>
      <c r="F4" s="59" t="s">
        <v>703</v>
      </c>
      <c r="G4" s="59"/>
      <c r="H4" s="59"/>
      <c r="I4" s="59"/>
      <c r="J4" s="59"/>
      <c r="K4" s="59"/>
      <c r="L4" s="59"/>
      <c r="M4" s="25"/>
    </row>
    <row r="5" s="2" customFormat="1" ht="15.4" customHeight="1" spans="1:12">
      <c r="A5" s="61" t="s">
        <v>5</v>
      </c>
      <c r="B5" s="61"/>
      <c r="C5" s="61"/>
      <c r="D5" s="62" t="s">
        <v>809</v>
      </c>
      <c r="E5" s="63"/>
      <c r="F5" s="63"/>
      <c r="G5" s="63"/>
      <c r="H5" s="63"/>
      <c r="I5" s="63"/>
      <c r="J5" s="63"/>
      <c r="K5" s="63"/>
      <c r="L5" s="76"/>
    </row>
    <row r="6" s="2" customFormat="1" ht="15.4" customHeight="1" spans="1:12">
      <c r="A6" s="61" t="s">
        <v>7</v>
      </c>
      <c r="B6" s="61"/>
      <c r="C6" s="61"/>
      <c r="D6" s="61" t="s">
        <v>9</v>
      </c>
      <c r="E6" s="61"/>
      <c r="F6" s="61" t="s">
        <v>8</v>
      </c>
      <c r="G6" s="62" t="s">
        <v>9</v>
      </c>
      <c r="H6" s="63"/>
      <c r="I6" s="63"/>
      <c r="J6" s="63"/>
      <c r="K6" s="63"/>
      <c r="L6" s="76"/>
    </row>
    <row r="7" s="2" customFormat="1" ht="22" customHeight="1" spans="1:12">
      <c r="A7" s="61" t="s">
        <v>810</v>
      </c>
      <c r="B7" s="61"/>
      <c r="C7" s="61"/>
      <c r="D7" s="61" t="s">
        <v>11</v>
      </c>
      <c r="E7" s="61" t="s">
        <v>12</v>
      </c>
      <c r="F7" s="61" t="s">
        <v>13</v>
      </c>
      <c r="G7" s="61" t="s">
        <v>14</v>
      </c>
      <c r="H7" s="61"/>
      <c r="I7" s="61" t="s">
        <v>15</v>
      </c>
      <c r="J7" s="61" t="s">
        <v>16</v>
      </c>
      <c r="K7" s="62" t="s">
        <v>17</v>
      </c>
      <c r="L7" s="74" t="s">
        <v>18</v>
      </c>
    </row>
    <row r="8" s="2" customFormat="1" ht="15.4" customHeight="1" spans="1:12">
      <c r="A8" s="61"/>
      <c r="B8" s="61"/>
      <c r="C8" s="61"/>
      <c r="D8" s="64" t="s">
        <v>19</v>
      </c>
      <c r="E8" s="61">
        <v>24.91</v>
      </c>
      <c r="F8" s="61">
        <v>24.91</v>
      </c>
      <c r="G8" s="61">
        <v>24.91</v>
      </c>
      <c r="H8" s="61"/>
      <c r="I8" s="61">
        <v>10</v>
      </c>
      <c r="J8" s="77">
        <v>1</v>
      </c>
      <c r="K8" s="62">
        <v>10</v>
      </c>
      <c r="L8" s="78"/>
    </row>
    <row r="9" s="2" customFormat="1" ht="15.4" customHeight="1" spans="1:12">
      <c r="A9" s="61"/>
      <c r="B9" s="61"/>
      <c r="C9" s="61"/>
      <c r="D9" s="61" t="s">
        <v>811</v>
      </c>
      <c r="E9" s="61">
        <v>24.91</v>
      </c>
      <c r="F9" s="61">
        <v>24.91</v>
      </c>
      <c r="G9" s="61">
        <v>24.91</v>
      </c>
      <c r="H9" s="61"/>
      <c r="I9" s="61" t="s">
        <v>21</v>
      </c>
      <c r="J9" s="61" t="s">
        <v>21</v>
      </c>
      <c r="K9" s="62" t="s">
        <v>21</v>
      </c>
      <c r="L9" s="74" t="s">
        <v>22</v>
      </c>
    </row>
    <row r="10" s="2" customFormat="1" ht="15.4" customHeight="1" spans="1:12">
      <c r="A10" s="61"/>
      <c r="B10" s="61"/>
      <c r="C10" s="61"/>
      <c r="D10" s="61" t="s">
        <v>812</v>
      </c>
      <c r="E10" s="61">
        <v>24.91</v>
      </c>
      <c r="F10" s="61">
        <v>24.91</v>
      </c>
      <c r="G10" s="61">
        <v>24.91</v>
      </c>
      <c r="H10" s="61"/>
      <c r="I10" s="61" t="s">
        <v>21</v>
      </c>
      <c r="J10" s="61" t="s">
        <v>21</v>
      </c>
      <c r="K10" s="62" t="s">
        <v>21</v>
      </c>
      <c r="L10" s="79"/>
    </row>
    <row r="11" s="2" customFormat="1" ht="15.4" customHeight="1" spans="1:12">
      <c r="A11" s="61"/>
      <c r="B11" s="61"/>
      <c r="C11" s="61"/>
      <c r="D11" s="61" t="s">
        <v>25</v>
      </c>
      <c r="E11" s="61"/>
      <c r="F11" s="61"/>
      <c r="G11" s="61"/>
      <c r="H11" s="61"/>
      <c r="I11" s="61" t="s">
        <v>21</v>
      </c>
      <c r="J11" s="61" t="s">
        <v>21</v>
      </c>
      <c r="K11" s="62" t="s">
        <v>21</v>
      </c>
      <c r="L11" s="79"/>
    </row>
    <row r="12" s="2" customFormat="1" ht="15.4" customHeight="1" spans="1:12">
      <c r="A12" s="61" t="s">
        <v>26</v>
      </c>
      <c r="B12" s="61" t="s">
        <v>27</v>
      </c>
      <c r="C12" s="61"/>
      <c r="D12" s="61"/>
      <c r="E12" s="61"/>
      <c r="F12" s="61" t="s">
        <v>28</v>
      </c>
      <c r="G12" s="61"/>
      <c r="H12" s="61"/>
      <c r="I12" s="61"/>
      <c r="J12" s="61"/>
      <c r="K12" s="62"/>
      <c r="L12" s="78"/>
    </row>
    <row r="13" s="2" customFormat="1" ht="48.75" customHeight="1" spans="1:12">
      <c r="A13" s="61"/>
      <c r="B13" s="61" t="s">
        <v>813</v>
      </c>
      <c r="C13" s="61"/>
      <c r="D13" s="61"/>
      <c r="E13" s="61"/>
      <c r="F13" s="62" t="s">
        <v>814</v>
      </c>
      <c r="G13" s="63"/>
      <c r="H13" s="63"/>
      <c r="I13" s="63"/>
      <c r="J13" s="63"/>
      <c r="K13" s="63"/>
      <c r="L13" s="76"/>
    </row>
    <row r="14" s="2" customFormat="1" ht="22" customHeight="1" spans="1:13">
      <c r="A14" s="61" t="s">
        <v>30</v>
      </c>
      <c r="B14" s="61" t="s">
        <v>31</v>
      </c>
      <c r="C14" s="61" t="s">
        <v>32</v>
      </c>
      <c r="D14" s="61" t="s">
        <v>33</v>
      </c>
      <c r="E14" s="61" t="s">
        <v>34</v>
      </c>
      <c r="F14" s="62" t="s">
        <v>35</v>
      </c>
      <c r="G14" s="63"/>
      <c r="H14" s="63"/>
      <c r="I14" s="63"/>
      <c r="J14" s="63"/>
      <c r="K14" s="63"/>
      <c r="L14" s="76"/>
      <c r="M14" s="93"/>
    </row>
    <row r="15" s="2" customFormat="1" ht="45" customHeight="1" spans="1:13">
      <c r="A15" s="61"/>
      <c r="B15" s="61" t="s">
        <v>37</v>
      </c>
      <c r="C15" s="61" t="s">
        <v>38</v>
      </c>
      <c r="D15" s="91" t="s">
        <v>274</v>
      </c>
      <c r="E15" s="92" t="s">
        <v>815</v>
      </c>
      <c r="F15" s="59" t="s">
        <v>816</v>
      </c>
      <c r="G15" s="67">
        <v>20</v>
      </c>
      <c r="H15" s="68" t="s">
        <v>411</v>
      </c>
      <c r="I15" s="62"/>
      <c r="J15" s="63"/>
      <c r="K15" s="63"/>
      <c r="L15" s="76"/>
      <c r="M15" s="93"/>
    </row>
    <row r="16" s="2" customFormat="1" ht="45" customHeight="1" spans="1:12">
      <c r="A16" s="61"/>
      <c r="B16" s="61"/>
      <c r="C16" s="61" t="s">
        <v>41</v>
      </c>
      <c r="D16" s="91" t="s">
        <v>817</v>
      </c>
      <c r="E16" s="92" t="s">
        <v>179</v>
      </c>
      <c r="F16" s="71">
        <v>0.85</v>
      </c>
      <c r="G16" s="61">
        <v>10</v>
      </c>
      <c r="H16" s="61">
        <v>10</v>
      </c>
      <c r="I16" s="62"/>
      <c r="J16" s="63"/>
      <c r="K16" s="63"/>
      <c r="L16" s="76"/>
    </row>
    <row r="17" s="2" customFormat="1" ht="45" customHeight="1" spans="1:12">
      <c r="A17" s="61"/>
      <c r="B17" s="61"/>
      <c r="C17" s="61" t="s">
        <v>44</v>
      </c>
      <c r="D17" s="91" t="s">
        <v>45</v>
      </c>
      <c r="E17" s="59" t="s">
        <v>56</v>
      </c>
      <c r="F17" s="61" t="s">
        <v>798</v>
      </c>
      <c r="G17" s="61">
        <v>10</v>
      </c>
      <c r="H17" s="61">
        <v>10</v>
      </c>
      <c r="I17" s="62"/>
      <c r="J17" s="63"/>
      <c r="K17" s="63"/>
      <c r="L17" s="76"/>
    </row>
    <row r="18" s="2" customFormat="1" ht="45" customHeight="1" spans="1:12">
      <c r="A18" s="61"/>
      <c r="B18" s="61"/>
      <c r="C18" s="61" t="s">
        <v>47</v>
      </c>
      <c r="D18" s="91" t="s">
        <v>180</v>
      </c>
      <c r="E18" s="59" t="s">
        <v>818</v>
      </c>
      <c r="F18" s="72" t="s">
        <v>818</v>
      </c>
      <c r="G18" s="61">
        <v>5</v>
      </c>
      <c r="H18" s="61">
        <v>5</v>
      </c>
      <c r="I18" s="62"/>
      <c r="J18" s="63"/>
      <c r="K18" s="63"/>
      <c r="L18" s="76"/>
    </row>
    <row r="19" s="2" customFormat="1" ht="45" customHeight="1" spans="1:12">
      <c r="A19" s="61"/>
      <c r="B19" s="61"/>
      <c r="C19" s="61"/>
      <c r="D19" s="91" t="s">
        <v>51</v>
      </c>
      <c r="E19" s="77">
        <v>1</v>
      </c>
      <c r="F19" s="72" t="s">
        <v>441</v>
      </c>
      <c r="G19" s="61">
        <v>5</v>
      </c>
      <c r="H19" s="61">
        <v>5</v>
      </c>
      <c r="I19" s="62"/>
      <c r="J19" s="63"/>
      <c r="K19" s="63"/>
      <c r="L19" s="76"/>
    </row>
    <row r="20" s="2" customFormat="1" ht="45" customHeight="1" spans="1:12">
      <c r="A20" s="61"/>
      <c r="B20" s="61"/>
      <c r="C20" s="61" t="s">
        <v>58</v>
      </c>
      <c r="D20" s="65" t="s">
        <v>819</v>
      </c>
      <c r="E20" s="59" t="s">
        <v>56</v>
      </c>
      <c r="F20" s="61" t="s">
        <v>798</v>
      </c>
      <c r="G20" s="61">
        <v>30</v>
      </c>
      <c r="H20" s="61">
        <v>30</v>
      </c>
      <c r="I20" s="62"/>
      <c r="J20" s="63"/>
      <c r="K20" s="63"/>
      <c r="L20" s="76"/>
    </row>
    <row r="21" s="2" customFormat="1" ht="45" customHeight="1" spans="1:12">
      <c r="A21" s="61"/>
      <c r="B21" s="61" t="s">
        <v>65</v>
      </c>
      <c r="C21" s="61" t="s">
        <v>66</v>
      </c>
      <c r="D21" s="65" t="s">
        <v>820</v>
      </c>
      <c r="E21" s="66" t="s">
        <v>43</v>
      </c>
      <c r="F21" s="71">
        <v>0.9</v>
      </c>
      <c r="G21" s="61">
        <v>10</v>
      </c>
      <c r="H21" s="61">
        <v>10</v>
      </c>
      <c r="I21" s="62"/>
      <c r="J21" s="63"/>
      <c r="K21" s="63"/>
      <c r="L21" s="76"/>
    </row>
    <row r="22" s="2" customFormat="1" ht="45" customHeight="1" spans="1:12">
      <c r="A22" s="61" t="s">
        <v>69</v>
      </c>
      <c r="B22" s="61"/>
      <c r="C22" s="61"/>
      <c r="D22" s="61"/>
      <c r="E22" s="61"/>
      <c r="F22" s="61"/>
      <c r="G22" s="73">
        <v>100</v>
      </c>
      <c r="H22" s="61">
        <v>100</v>
      </c>
      <c r="I22" s="61"/>
      <c r="J22" s="61"/>
      <c r="K22" s="61"/>
      <c r="L22" s="61"/>
    </row>
    <row r="23" s="2" customFormat="1" ht="41.1" customHeight="1" spans="1:13">
      <c r="A23" s="61" t="s">
        <v>70</v>
      </c>
      <c r="B23" s="61" t="s">
        <v>821</v>
      </c>
      <c r="C23" s="61"/>
      <c r="D23" s="61"/>
      <c r="E23" s="61"/>
      <c r="F23" s="61"/>
      <c r="G23" s="61"/>
      <c r="H23" s="61"/>
      <c r="I23" s="61"/>
      <c r="J23" s="61"/>
      <c r="K23" s="61"/>
      <c r="L23" s="61"/>
      <c r="M23" s="93"/>
    </row>
    <row r="24" s="2" customFormat="1" ht="16.15" customHeight="1" spans="1:12">
      <c r="A24" s="60" t="s">
        <v>805</v>
      </c>
      <c r="B24" s="60"/>
      <c r="C24" s="60"/>
      <c r="D24" s="60"/>
      <c r="E24" s="60"/>
      <c r="F24" s="60"/>
      <c r="G24" s="60"/>
      <c r="H24" s="60"/>
      <c r="I24" s="60"/>
      <c r="J24" s="60"/>
      <c r="K24" s="60"/>
      <c r="L24" s="80"/>
    </row>
    <row r="25" s="2" customFormat="1" ht="130" customHeight="1" spans="1:13">
      <c r="A25" s="75" t="s">
        <v>806</v>
      </c>
      <c r="B25" s="75"/>
      <c r="C25" s="75"/>
      <c r="D25" s="75"/>
      <c r="E25" s="75"/>
      <c r="F25" s="75"/>
      <c r="G25" s="75"/>
      <c r="H25" s="75"/>
      <c r="I25" s="75"/>
      <c r="J25" s="75"/>
      <c r="K25" s="75"/>
      <c r="L25" s="75"/>
      <c r="M25" s="94"/>
    </row>
    <row r="26" spans="1:12">
      <c r="A26" s="5"/>
      <c r="B26" s="5"/>
      <c r="C26" s="5"/>
      <c r="D26" s="5"/>
      <c r="E26" s="5"/>
      <c r="F26" s="5"/>
      <c r="G26" s="5"/>
      <c r="H26" s="5"/>
      <c r="I26" s="5"/>
      <c r="J26" s="5"/>
      <c r="K26" s="5"/>
      <c r="L26" s="5"/>
    </row>
  </sheetData>
  <mergeCells count="40">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B12:E12"/>
    <mergeCell ref="F12:K12"/>
    <mergeCell ref="B13:E13"/>
    <mergeCell ref="F13:L13"/>
    <mergeCell ref="F14:L14"/>
    <mergeCell ref="I15:L15"/>
    <mergeCell ref="I16:L16"/>
    <mergeCell ref="I17:L17"/>
    <mergeCell ref="I18:L18"/>
    <mergeCell ref="I19:L19"/>
    <mergeCell ref="I20:L20"/>
    <mergeCell ref="I21:L21"/>
    <mergeCell ref="A22:F22"/>
    <mergeCell ref="I22:L22"/>
    <mergeCell ref="B23:L23"/>
    <mergeCell ref="A24:K24"/>
    <mergeCell ref="A25:L25"/>
    <mergeCell ref="A26:L26"/>
    <mergeCell ref="A12:A13"/>
    <mergeCell ref="A14:A21"/>
    <mergeCell ref="B15:B19"/>
    <mergeCell ref="C18:C19"/>
    <mergeCell ref="L7:L8"/>
    <mergeCell ref="L9:L12"/>
    <mergeCell ref="A7:C11"/>
  </mergeCells>
  <pageMargins left="0.75" right="0.75" top="1" bottom="1" header="0.5" footer="0.5"/>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L9" sqref="L9:L12"/>
    </sheetView>
  </sheetViews>
  <sheetFormatPr defaultColWidth="11.7407407407407" defaultRowHeight="12"/>
  <cols>
    <col min="1" max="1" width="5.5462962962963" style="1" customWidth="1"/>
    <col min="2" max="2" width="8.17592592592593" style="1" customWidth="1"/>
    <col min="3" max="3" width="9.4537037037037" style="1" customWidth="1"/>
    <col min="4" max="4" width="18.6666666666667" style="1" customWidth="1"/>
    <col min="5" max="5" width="20.3148148148148" style="1" customWidth="1"/>
    <col min="6" max="6" width="13.7314814814815" style="1" customWidth="1"/>
    <col min="7" max="7" width="6.86111111111111" style="1" customWidth="1"/>
    <col min="8" max="8" width="8.89814814814815" style="1" customWidth="1"/>
    <col min="9" max="11" width="6.86111111111111" style="1" customWidth="1"/>
    <col min="12" max="12" width="10.2222222222222" style="1" customWidth="1"/>
    <col min="13" max="16384" width="11.7407407407407" style="1"/>
  </cols>
  <sheetData>
    <row r="1" s="1" customFormat="1" ht="23.25" customHeight="1" spans="1:12">
      <c r="A1" s="3" t="s">
        <v>807</v>
      </c>
      <c r="B1" s="3"/>
      <c r="C1" s="3"/>
      <c r="D1" s="3"/>
      <c r="E1" s="3"/>
      <c r="F1" s="3"/>
      <c r="G1" s="3"/>
      <c r="H1" s="3"/>
      <c r="I1" s="3"/>
      <c r="J1" s="3"/>
      <c r="K1" s="3"/>
      <c r="L1" s="3"/>
    </row>
    <row r="2" s="1" customFormat="1" ht="19.35" customHeight="1" spans="1:12">
      <c r="A2" s="4" t="s">
        <v>808</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60" t="s">
        <v>3</v>
      </c>
      <c r="B4" s="60"/>
      <c r="C4" s="60"/>
      <c r="D4" s="60"/>
      <c r="E4" s="60"/>
      <c r="F4" s="59" t="s">
        <v>703</v>
      </c>
      <c r="G4" s="59"/>
      <c r="H4" s="59"/>
      <c r="I4" s="59"/>
      <c r="J4" s="59"/>
      <c r="K4" s="59"/>
      <c r="L4" s="59"/>
      <c r="M4" s="25"/>
    </row>
    <row r="5" s="2" customFormat="1" ht="15.4" customHeight="1" spans="1:12">
      <c r="A5" s="61" t="s">
        <v>5</v>
      </c>
      <c r="B5" s="61"/>
      <c r="C5" s="61"/>
      <c r="D5" s="62" t="s">
        <v>822</v>
      </c>
      <c r="E5" s="63"/>
      <c r="F5" s="63"/>
      <c r="G5" s="63"/>
      <c r="H5" s="63"/>
      <c r="I5" s="63"/>
      <c r="J5" s="63"/>
      <c r="K5" s="63"/>
      <c r="L5" s="76"/>
    </row>
    <row r="6" s="2" customFormat="1" ht="15.4" customHeight="1" spans="1:12">
      <c r="A6" s="61" t="s">
        <v>7</v>
      </c>
      <c r="B6" s="61"/>
      <c r="C6" s="61"/>
      <c r="D6" s="61" t="s">
        <v>9</v>
      </c>
      <c r="E6" s="61"/>
      <c r="F6" s="61" t="s">
        <v>8</v>
      </c>
      <c r="G6" s="62" t="s">
        <v>823</v>
      </c>
      <c r="H6" s="63"/>
      <c r="I6" s="63"/>
      <c r="J6" s="63"/>
      <c r="K6" s="63"/>
      <c r="L6" s="76"/>
    </row>
    <row r="7" s="2" customFormat="1" ht="22" customHeight="1" spans="1:12">
      <c r="A7" s="61" t="s">
        <v>810</v>
      </c>
      <c r="B7" s="61"/>
      <c r="C7" s="61"/>
      <c r="D7" s="61" t="s">
        <v>11</v>
      </c>
      <c r="E7" s="61" t="s">
        <v>12</v>
      </c>
      <c r="F7" s="61" t="s">
        <v>13</v>
      </c>
      <c r="G7" s="61" t="s">
        <v>14</v>
      </c>
      <c r="H7" s="61"/>
      <c r="I7" s="61" t="s">
        <v>15</v>
      </c>
      <c r="J7" s="61" t="s">
        <v>16</v>
      </c>
      <c r="K7" s="62" t="s">
        <v>17</v>
      </c>
      <c r="L7" s="74" t="s">
        <v>18</v>
      </c>
    </row>
    <row r="8" s="2" customFormat="1" ht="15.4" customHeight="1" spans="1:12">
      <c r="A8" s="61"/>
      <c r="B8" s="61"/>
      <c r="C8" s="61"/>
      <c r="D8" s="64" t="s">
        <v>19</v>
      </c>
      <c r="E8" s="61">
        <v>100</v>
      </c>
      <c r="F8" s="61">
        <v>100</v>
      </c>
      <c r="G8" s="61">
        <v>100</v>
      </c>
      <c r="H8" s="61"/>
      <c r="I8" s="61">
        <v>10</v>
      </c>
      <c r="J8" s="77">
        <v>1</v>
      </c>
      <c r="K8" s="62">
        <v>10</v>
      </c>
      <c r="L8" s="78"/>
    </row>
    <row r="9" s="2" customFormat="1" ht="15.4" customHeight="1" spans="1:12">
      <c r="A9" s="61"/>
      <c r="B9" s="61"/>
      <c r="C9" s="61"/>
      <c r="D9" s="61" t="s">
        <v>811</v>
      </c>
      <c r="E9" s="61">
        <v>100</v>
      </c>
      <c r="F9" s="61">
        <v>100</v>
      </c>
      <c r="G9" s="61">
        <v>100</v>
      </c>
      <c r="H9" s="61"/>
      <c r="I9" s="61" t="s">
        <v>21</v>
      </c>
      <c r="J9" s="61" t="s">
        <v>21</v>
      </c>
      <c r="K9" s="62" t="s">
        <v>21</v>
      </c>
      <c r="L9" s="74" t="s">
        <v>22</v>
      </c>
    </row>
    <row r="10" s="2" customFormat="1" ht="15.4" customHeight="1" spans="1:12">
      <c r="A10" s="61"/>
      <c r="B10" s="61"/>
      <c r="C10" s="61"/>
      <c r="D10" s="61" t="s">
        <v>812</v>
      </c>
      <c r="E10" s="61">
        <v>100</v>
      </c>
      <c r="F10" s="61">
        <v>100</v>
      </c>
      <c r="G10" s="61">
        <v>100</v>
      </c>
      <c r="H10" s="61"/>
      <c r="I10" s="61" t="s">
        <v>21</v>
      </c>
      <c r="J10" s="61" t="s">
        <v>21</v>
      </c>
      <c r="K10" s="62" t="s">
        <v>21</v>
      </c>
      <c r="L10" s="79"/>
    </row>
    <row r="11" s="2" customFormat="1" ht="15.4" customHeight="1" spans="1:12">
      <c r="A11" s="61"/>
      <c r="B11" s="61"/>
      <c r="C11" s="61"/>
      <c r="D11" s="61" t="s">
        <v>25</v>
      </c>
      <c r="E11" s="61"/>
      <c r="F11" s="61"/>
      <c r="G11" s="61"/>
      <c r="H11" s="61"/>
      <c r="I11" s="61" t="s">
        <v>21</v>
      </c>
      <c r="J11" s="61" t="s">
        <v>21</v>
      </c>
      <c r="K11" s="62" t="s">
        <v>21</v>
      </c>
      <c r="L11" s="79"/>
    </row>
    <row r="12" s="2" customFormat="1" ht="15.4" customHeight="1" spans="1:12">
      <c r="A12" s="61" t="s">
        <v>26</v>
      </c>
      <c r="B12" s="61" t="s">
        <v>27</v>
      </c>
      <c r="C12" s="61"/>
      <c r="D12" s="61"/>
      <c r="E12" s="61"/>
      <c r="F12" s="61" t="s">
        <v>28</v>
      </c>
      <c r="G12" s="61"/>
      <c r="H12" s="61"/>
      <c r="I12" s="61"/>
      <c r="J12" s="61"/>
      <c r="K12" s="62"/>
      <c r="L12" s="78"/>
    </row>
    <row r="13" s="2" customFormat="1" ht="48.75" customHeight="1" spans="1:12">
      <c r="A13" s="61"/>
      <c r="B13" s="64" t="s">
        <v>824</v>
      </c>
      <c r="C13" s="64"/>
      <c r="D13" s="64"/>
      <c r="E13" s="64"/>
      <c r="F13" s="81" t="s">
        <v>825</v>
      </c>
      <c r="G13" s="82"/>
      <c r="H13" s="82"/>
      <c r="I13" s="82"/>
      <c r="J13" s="82"/>
      <c r="K13" s="82"/>
      <c r="L13" s="87"/>
    </row>
    <row r="14" s="2" customFormat="1" ht="33" customHeight="1" spans="1:13">
      <c r="A14" s="61" t="s">
        <v>30</v>
      </c>
      <c r="B14" s="61" t="s">
        <v>31</v>
      </c>
      <c r="C14" s="61" t="s">
        <v>32</v>
      </c>
      <c r="D14" s="61" t="s">
        <v>33</v>
      </c>
      <c r="E14" s="61" t="s">
        <v>34</v>
      </c>
      <c r="F14" s="62" t="s">
        <v>35</v>
      </c>
      <c r="G14" s="63"/>
      <c r="H14" s="63"/>
      <c r="I14" s="63"/>
      <c r="J14" s="63"/>
      <c r="K14" s="63"/>
      <c r="L14" s="76"/>
      <c r="M14" s="25"/>
    </row>
    <row r="15" s="2" customFormat="1" ht="33" customHeight="1" spans="1:12">
      <c r="A15" s="61"/>
      <c r="B15" s="61" t="s">
        <v>37</v>
      </c>
      <c r="C15" s="61" t="s">
        <v>38</v>
      </c>
      <c r="D15" s="65" t="s">
        <v>826</v>
      </c>
      <c r="E15" s="66" t="s">
        <v>827</v>
      </c>
      <c r="F15" s="61" t="s">
        <v>828</v>
      </c>
      <c r="G15" s="67">
        <v>20</v>
      </c>
      <c r="H15" s="68" t="s">
        <v>411</v>
      </c>
      <c r="I15" s="62"/>
      <c r="J15" s="63"/>
      <c r="K15" s="63"/>
      <c r="L15" s="76"/>
    </row>
    <row r="16" s="2" customFormat="1" ht="33" customHeight="1" spans="1:12">
      <c r="A16" s="61"/>
      <c r="B16" s="61"/>
      <c r="C16" s="61" t="s">
        <v>41</v>
      </c>
      <c r="D16" s="65" t="s">
        <v>829</v>
      </c>
      <c r="E16" s="66" t="s">
        <v>68</v>
      </c>
      <c r="F16" s="77">
        <v>0.85</v>
      </c>
      <c r="G16" s="61">
        <v>10</v>
      </c>
      <c r="H16" s="61">
        <v>10</v>
      </c>
      <c r="I16" s="62"/>
      <c r="J16" s="63"/>
      <c r="K16" s="63"/>
      <c r="L16" s="76"/>
    </row>
    <row r="17" s="2" customFormat="1" ht="33" customHeight="1" spans="1:12">
      <c r="A17" s="61"/>
      <c r="B17" s="61"/>
      <c r="C17" s="61" t="s">
        <v>44</v>
      </c>
      <c r="D17" s="65" t="s">
        <v>830</v>
      </c>
      <c r="E17" s="83" t="s">
        <v>831</v>
      </c>
      <c r="F17" s="61" t="s">
        <v>744</v>
      </c>
      <c r="G17" s="61">
        <v>10</v>
      </c>
      <c r="H17" s="61">
        <v>10</v>
      </c>
      <c r="I17" s="62"/>
      <c r="J17" s="63"/>
      <c r="K17" s="63"/>
      <c r="L17" s="76"/>
    </row>
    <row r="18" s="2" customFormat="1" ht="33" customHeight="1" spans="1:12">
      <c r="A18" s="61"/>
      <c r="B18" s="61"/>
      <c r="C18" s="61" t="s">
        <v>47</v>
      </c>
      <c r="D18" s="65" t="s">
        <v>51</v>
      </c>
      <c r="E18" s="59" t="s">
        <v>832</v>
      </c>
      <c r="F18" s="72" t="s">
        <v>441</v>
      </c>
      <c r="G18" s="61">
        <v>10</v>
      </c>
      <c r="H18" s="61">
        <v>10</v>
      </c>
      <c r="I18" s="62"/>
      <c r="J18" s="63"/>
      <c r="K18" s="63"/>
      <c r="L18" s="76"/>
    </row>
    <row r="19" s="2" customFormat="1" ht="33" customHeight="1" spans="1:12">
      <c r="A19" s="61"/>
      <c r="B19" s="61" t="s">
        <v>53</v>
      </c>
      <c r="C19" s="61" t="s">
        <v>54</v>
      </c>
      <c r="D19" s="65" t="s">
        <v>833</v>
      </c>
      <c r="E19" s="61" t="s">
        <v>56</v>
      </c>
      <c r="F19" s="84" t="s">
        <v>798</v>
      </c>
      <c r="G19" s="85">
        <v>8</v>
      </c>
      <c r="H19" s="61">
        <v>8</v>
      </c>
      <c r="I19" s="62"/>
      <c r="J19" s="63"/>
      <c r="K19" s="63"/>
      <c r="L19" s="76"/>
    </row>
    <row r="20" s="2" customFormat="1" ht="33" customHeight="1" spans="1:12">
      <c r="A20" s="61"/>
      <c r="B20" s="61"/>
      <c r="C20" s="61" t="s">
        <v>58</v>
      </c>
      <c r="D20" s="65" t="s">
        <v>834</v>
      </c>
      <c r="E20" s="61" t="s">
        <v>56</v>
      </c>
      <c r="F20" s="84" t="s">
        <v>798</v>
      </c>
      <c r="G20" s="85">
        <v>8</v>
      </c>
      <c r="H20" s="61">
        <v>8</v>
      </c>
      <c r="I20" s="62"/>
      <c r="J20" s="63"/>
      <c r="K20" s="63"/>
      <c r="L20" s="76"/>
    </row>
    <row r="21" s="2" customFormat="1" ht="33" customHeight="1" spans="1:12">
      <c r="A21" s="61"/>
      <c r="B21" s="61"/>
      <c r="C21" s="61" t="s">
        <v>60</v>
      </c>
      <c r="D21" s="65" t="s">
        <v>835</v>
      </c>
      <c r="E21" s="61" t="s">
        <v>56</v>
      </c>
      <c r="F21" s="84" t="s">
        <v>798</v>
      </c>
      <c r="G21" s="85">
        <v>8</v>
      </c>
      <c r="H21" s="61">
        <v>8</v>
      </c>
      <c r="I21" s="62"/>
      <c r="J21" s="63"/>
      <c r="K21" s="63"/>
      <c r="L21" s="76"/>
    </row>
    <row r="22" s="2" customFormat="1" ht="33" customHeight="1" spans="1:12">
      <c r="A22" s="61"/>
      <c r="B22" s="61"/>
      <c r="C22" s="61" t="s">
        <v>62</v>
      </c>
      <c r="D22" s="65" t="s">
        <v>836</v>
      </c>
      <c r="E22" s="61" t="s">
        <v>56</v>
      </c>
      <c r="F22" s="84" t="s">
        <v>798</v>
      </c>
      <c r="G22" s="61">
        <v>6</v>
      </c>
      <c r="H22" s="61">
        <v>6</v>
      </c>
      <c r="I22" s="62"/>
      <c r="J22" s="63"/>
      <c r="K22" s="63"/>
      <c r="L22" s="76"/>
    </row>
    <row r="23" s="2" customFormat="1" ht="33" customHeight="1" spans="1:12">
      <c r="A23" s="61"/>
      <c r="B23" s="61" t="s">
        <v>65</v>
      </c>
      <c r="C23" s="61" t="s">
        <v>66</v>
      </c>
      <c r="D23" s="65" t="s">
        <v>837</v>
      </c>
      <c r="E23" s="66" t="s">
        <v>68</v>
      </c>
      <c r="F23" s="70">
        <v>0.85</v>
      </c>
      <c r="G23" s="61">
        <v>10</v>
      </c>
      <c r="H23" s="61">
        <v>10</v>
      </c>
      <c r="I23" s="62"/>
      <c r="J23" s="63"/>
      <c r="K23" s="63"/>
      <c r="L23" s="76"/>
    </row>
    <row r="24" s="2" customFormat="1" ht="15" customHeight="1" spans="1:12">
      <c r="A24" s="74" t="s">
        <v>69</v>
      </c>
      <c r="B24" s="74"/>
      <c r="C24" s="74"/>
      <c r="D24" s="74"/>
      <c r="E24" s="74"/>
      <c r="F24" s="74"/>
      <c r="G24" s="86">
        <v>100</v>
      </c>
      <c r="H24" s="74">
        <v>100</v>
      </c>
      <c r="I24" s="88"/>
      <c r="J24" s="89"/>
      <c r="K24" s="89"/>
      <c r="L24" s="90"/>
    </row>
    <row r="25" s="2" customFormat="1" ht="41.1" customHeight="1" spans="1:13">
      <c r="A25" s="80" t="s">
        <v>70</v>
      </c>
      <c r="B25" s="61" t="s">
        <v>838</v>
      </c>
      <c r="C25" s="61"/>
      <c r="D25" s="61"/>
      <c r="E25" s="61"/>
      <c r="F25" s="61"/>
      <c r="G25" s="61"/>
      <c r="H25" s="61"/>
      <c r="I25" s="61"/>
      <c r="J25" s="61"/>
      <c r="K25" s="61"/>
      <c r="L25" s="61"/>
      <c r="M25" s="25"/>
    </row>
    <row r="26" s="2" customFormat="1" ht="16.15" customHeight="1" spans="1:12">
      <c r="A26" s="60" t="s">
        <v>486</v>
      </c>
      <c r="B26" s="60"/>
      <c r="C26" s="60"/>
      <c r="D26" s="60"/>
      <c r="E26" s="60"/>
      <c r="F26" s="60"/>
      <c r="G26" s="60"/>
      <c r="H26" s="60"/>
      <c r="I26" s="60"/>
      <c r="J26" s="60"/>
      <c r="K26" s="60"/>
      <c r="L26" s="80"/>
    </row>
    <row r="27" s="2" customFormat="1" ht="130" customHeight="1" spans="1:12">
      <c r="A27" s="75" t="s">
        <v>806</v>
      </c>
      <c r="B27" s="75"/>
      <c r="C27" s="75"/>
      <c r="D27" s="75"/>
      <c r="E27" s="75"/>
      <c r="F27" s="75"/>
      <c r="G27" s="75"/>
      <c r="H27" s="75"/>
      <c r="I27" s="75"/>
      <c r="J27" s="75"/>
      <c r="K27" s="75"/>
      <c r="L27" s="75"/>
    </row>
    <row r="28" spans="1:12">
      <c r="A28" s="5"/>
      <c r="B28" s="5"/>
      <c r="C28" s="5"/>
      <c r="D28" s="5"/>
      <c r="E28" s="5"/>
      <c r="F28" s="5"/>
      <c r="G28" s="5"/>
      <c r="H28" s="5"/>
      <c r="I28" s="5"/>
      <c r="J28" s="5"/>
      <c r="K28" s="5"/>
      <c r="L28" s="5"/>
    </row>
  </sheetData>
  <mergeCells count="4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B12:E12"/>
    <mergeCell ref="F12:K12"/>
    <mergeCell ref="B13:E13"/>
    <mergeCell ref="F13:L13"/>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28:L28"/>
    <mergeCell ref="A12:A13"/>
    <mergeCell ref="A14:A23"/>
    <mergeCell ref="B15:B18"/>
    <mergeCell ref="B19:B22"/>
    <mergeCell ref="L7:L8"/>
    <mergeCell ref="L9:L12"/>
    <mergeCell ref="A7:C11"/>
  </mergeCells>
  <pageMargins left="0.75" right="0.75" top="1" bottom="1" header="0.5" footer="0.5"/>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L9" sqref="L9:L12"/>
    </sheetView>
  </sheetViews>
  <sheetFormatPr defaultColWidth="11.7407407407407" defaultRowHeight="12"/>
  <cols>
    <col min="1" max="1" width="5.5462962962963" style="1" customWidth="1"/>
    <col min="2" max="2" width="8.17592592592593" style="1" customWidth="1"/>
    <col min="3" max="3" width="9.4537037037037" style="1" customWidth="1"/>
    <col min="4" max="4" width="17.2685185185185" style="1" customWidth="1"/>
    <col min="5" max="5" width="20.3148148148148" style="1" customWidth="1"/>
    <col min="6" max="6" width="13.7314814814815" style="1" customWidth="1"/>
    <col min="7" max="7" width="6.86111111111111" style="1" customWidth="1"/>
    <col min="8" max="8" width="8.89814814814815" style="1" customWidth="1"/>
    <col min="9" max="11" width="6.86111111111111" style="1" customWidth="1"/>
    <col min="12" max="12" width="10.2222222222222" style="1" customWidth="1"/>
    <col min="13" max="16384" width="11.7407407407407" style="1"/>
  </cols>
  <sheetData>
    <row r="1" s="1" customFormat="1" ht="23.25" customHeight="1" spans="1:12">
      <c r="A1" s="3" t="s">
        <v>807</v>
      </c>
      <c r="B1" s="3"/>
      <c r="C1" s="3"/>
      <c r="D1" s="3"/>
      <c r="E1" s="3"/>
      <c r="F1" s="3"/>
      <c r="G1" s="3"/>
      <c r="H1" s="3"/>
      <c r="I1" s="3"/>
      <c r="J1" s="3"/>
      <c r="K1" s="3"/>
      <c r="L1" s="3"/>
    </row>
    <row r="2" s="1" customFormat="1" ht="19.35" customHeight="1" spans="1:12">
      <c r="A2" s="4" t="s">
        <v>808</v>
      </c>
      <c r="B2" s="4"/>
      <c r="C2" s="4"/>
      <c r="D2" s="4"/>
      <c r="E2" s="4"/>
      <c r="F2" s="4"/>
      <c r="G2" s="4"/>
      <c r="H2" s="4"/>
      <c r="I2" s="4"/>
      <c r="J2" s="4"/>
      <c r="K2" s="4"/>
      <c r="L2" s="4"/>
    </row>
    <row r="3" s="2" customFormat="1" ht="13.35" customHeight="1" spans="1:12">
      <c r="A3" s="59" t="s">
        <v>2</v>
      </c>
      <c r="B3" s="59"/>
      <c r="C3" s="59"/>
      <c r="D3" s="59"/>
      <c r="E3" s="59"/>
      <c r="F3" s="59"/>
      <c r="G3" s="59"/>
      <c r="H3" s="59"/>
      <c r="I3" s="59"/>
      <c r="J3" s="59"/>
      <c r="K3" s="59"/>
      <c r="L3" s="5"/>
    </row>
    <row r="4" s="2" customFormat="1" ht="15.4" customHeight="1" spans="1:13">
      <c r="A4" s="60" t="s">
        <v>3</v>
      </c>
      <c r="B4" s="60"/>
      <c r="C4" s="60"/>
      <c r="D4" s="60"/>
      <c r="E4" s="60"/>
      <c r="F4" s="59" t="s">
        <v>703</v>
      </c>
      <c r="G4" s="59"/>
      <c r="H4" s="59"/>
      <c r="I4" s="59"/>
      <c r="J4" s="59"/>
      <c r="K4" s="59"/>
      <c r="L4" s="59"/>
      <c r="M4" s="25"/>
    </row>
    <row r="5" s="2" customFormat="1" ht="15.4" customHeight="1" spans="1:12">
      <c r="A5" s="61" t="s">
        <v>5</v>
      </c>
      <c r="B5" s="61"/>
      <c r="C5" s="61"/>
      <c r="D5" s="62" t="s">
        <v>839</v>
      </c>
      <c r="E5" s="63"/>
      <c r="F5" s="63"/>
      <c r="G5" s="63"/>
      <c r="H5" s="63"/>
      <c r="I5" s="63"/>
      <c r="J5" s="63"/>
      <c r="K5" s="63"/>
      <c r="L5" s="76"/>
    </row>
    <row r="6" s="2" customFormat="1" ht="15.4" customHeight="1" spans="1:12">
      <c r="A6" s="61" t="s">
        <v>7</v>
      </c>
      <c r="B6" s="61"/>
      <c r="C6" s="61"/>
      <c r="D6" s="61" t="s">
        <v>9</v>
      </c>
      <c r="E6" s="61"/>
      <c r="F6" s="61" t="s">
        <v>8</v>
      </c>
      <c r="G6" s="62" t="s">
        <v>9</v>
      </c>
      <c r="H6" s="63"/>
      <c r="I6" s="63"/>
      <c r="J6" s="63"/>
      <c r="K6" s="63"/>
      <c r="L6" s="76"/>
    </row>
    <row r="7" s="2" customFormat="1" ht="22" customHeight="1" spans="1:12">
      <c r="A7" s="61" t="s">
        <v>810</v>
      </c>
      <c r="B7" s="61"/>
      <c r="C7" s="61"/>
      <c r="D7" s="61" t="s">
        <v>11</v>
      </c>
      <c r="E7" s="61" t="s">
        <v>12</v>
      </c>
      <c r="F7" s="61" t="s">
        <v>13</v>
      </c>
      <c r="G7" s="61" t="s">
        <v>14</v>
      </c>
      <c r="H7" s="61"/>
      <c r="I7" s="61" t="s">
        <v>15</v>
      </c>
      <c r="J7" s="61" t="s">
        <v>16</v>
      </c>
      <c r="K7" s="62" t="s">
        <v>17</v>
      </c>
      <c r="L7" s="74" t="s">
        <v>18</v>
      </c>
    </row>
    <row r="8" s="2" customFormat="1" ht="15.4" customHeight="1" spans="1:12">
      <c r="A8" s="61"/>
      <c r="B8" s="61"/>
      <c r="C8" s="61"/>
      <c r="D8" s="64" t="s">
        <v>19</v>
      </c>
      <c r="E8" s="61">
        <v>31.39</v>
      </c>
      <c r="F8" s="61">
        <v>31.39</v>
      </c>
      <c r="G8" s="61">
        <v>31.39</v>
      </c>
      <c r="H8" s="61"/>
      <c r="I8" s="61">
        <v>10</v>
      </c>
      <c r="J8" s="77">
        <v>1</v>
      </c>
      <c r="K8" s="62">
        <v>10</v>
      </c>
      <c r="L8" s="78"/>
    </row>
    <row r="9" s="2" customFormat="1" ht="15.4" customHeight="1" spans="1:12">
      <c r="A9" s="61"/>
      <c r="B9" s="61"/>
      <c r="C9" s="61"/>
      <c r="D9" s="61" t="s">
        <v>811</v>
      </c>
      <c r="E9" s="61">
        <v>31.39</v>
      </c>
      <c r="F9" s="61">
        <v>31.39</v>
      </c>
      <c r="G9" s="61">
        <v>31.39</v>
      </c>
      <c r="H9" s="61"/>
      <c r="I9" s="61" t="s">
        <v>21</v>
      </c>
      <c r="J9" s="61" t="s">
        <v>21</v>
      </c>
      <c r="K9" s="62" t="s">
        <v>21</v>
      </c>
      <c r="L9" s="74" t="s">
        <v>22</v>
      </c>
    </row>
    <row r="10" s="2" customFormat="1" ht="15.4" customHeight="1" spans="1:12">
      <c r="A10" s="61"/>
      <c r="B10" s="61"/>
      <c r="C10" s="61"/>
      <c r="D10" s="61" t="s">
        <v>812</v>
      </c>
      <c r="E10" s="61">
        <v>31.39</v>
      </c>
      <c r="F10" s="61">
        <v>31.39</v>
      </c>
      <c r="G10" s="61">
        <v>31.39</v>
      </c>
      <c r="H10" s="61"/>
      <c r="I10" s="61" t="s">
        <v>21</v>
      </c>
      <c r="J10" s="61" t="s">
        <v>21</v>
      </c>
      <c r="K10" s="62" t="s">
        <v>21</v>
      </c>
      <c r="L10" s="79"/>
    </row>
    <row r="11" s="2" customFormat="1" ht="15.4" customHeight="1" spans="1:12">
      <c r="A11" s="61"/>
      <c r="B11" s="61"/>
      <c r="C11" s="61"/>
      <c r="D11" s="61" t="s">
        <v>25</v>
      </c>
      <c r="E11" s="61"/>
      <c r="F11" s="61"/>
      <c r="G11" s="61"/>
      <c r="H11" s="61"/>
      <c r="I11" s="61" t="s">
        <v>21</v>
      </c>
      <c r="J11" s="61" t="s">
        <v>21</v>
      </c>
      <c r="K11" s="62" t="s">
        <v>21</v>
      </c>
      <c r="L11" s="79"/>
    </row>
    <row r="12" s="2" customFormat="1" ht="15.4" customHeight="1" spans="1:12">
      <c r="A12" s="61" t="s">
        <v>26</v>
      </c>
      <c r="B12" s="61" t="s">
        <v>27</v>
      </c>
      <c r="C12" s="61"/>
      <c r="D12" s="61"/>
      <c r="E12" s="61"/>
      <c r="F12" s="61" t="s">
        <v>28</v>
      </c>
      <c r="G12" s="61"/>
      <c r="H12" s="61"/>
      <c r="I12" s="61"/>
      <c r="J12" s="61"/>
      <c r="K12" s="62"/>
      <c r="L12" s="78"/>
    </row>
    <row r="13" s="2" customFormat="1" ht="48.75" customHeight="1" spans="1:12">
      <c r="A13" s="61"/>
      <c r="B13" s="61" t="s">
        <v>840</v>
      </c>
      <c r="C13" s="61"/>
      <c r="D13" s="61"/>
      <c r="E13" s="61"/>
      <c r="F13" s="62" t="s">
        <v>841</v>
      </c>
      <c r="G13" s="63"/>
      <c r="H13" s="63"/>
      <c r="I13" s="63"/>
      <c r="J13" s="63"/>
      <c r="K13" s="63"/>
      <c r="L13" s="76"/>
    </row>
    <row r="14" s="2" customFormat="1" ht="22" customHeight="1" spans="1:13">
      <c r="A14" s="61" t="s">
        <v>30</v>
      </c>
      <c r="B14" s="61" t="s">
        <v>31</v>
      </c>
      <c r="C14" s="61" t="s">
        <v>32</v>
      </c>
      <c r="D14" s="61" t="s">
        <v>33</v>
      </c>
      <c r="E14" s="61" t="s">
        <v>34</v>
      </c>
      <c r="F14" s="62" t="s">
        <v>35</v>
      </c>
      <c r="G14" s="63"/>
      <c r="H14" s="63"/>
      <c r="I14" s="63"/>
      <c r="J14" s="63"/>
      <c r="K14" s="63"/>
      <c r="L14" s="76"/>
      <c r="M14" s="25"/>
    </row>
    <row r="15" s="2" customFormat="1" ht="15" customHeight="1" spans="1:12">
      <c r="A15" s="61"/>
      <c r="B15" s="61" t="s">
        <v>37</v>
      </c>
      <c r="C15" s="61" t="s">
        <v>38</v>
      </c>
      <c r="D15" s="65" t="s">
        <v>842</v>
      </c>
      <c r="E15" s="66" t="s">
        <v>843</v>
      </c>
      <c r="F15" s="59" t="s">
        <v>844</v>
      </c>
      <c r="G15" s="67">
        <v>20</v>
      </c>
      <c r="H15" s="68" t="s">
        <v>411</v>
      </c>
      <c r="I15" s="62"/>
      <c r="J15" s="63"/>
      <c r="K15" s="63"/>
      <c r="L15" s="76"/>
    </row>
    <row r="16" s="2" customFormat="1" ht="15" customHeight="1" spans="1:12">
      <c r="A16" s="61"/>
      <c r="B16" s="61"/>
      <c r="C16" s="61" t="s">
        <v>41</v>
      </c>
      <c r="D16" s="65" t="s">
        <v>845</v>
      </c>
      <c r="E16" s="69" t="s">
        <v>43</v>
      </c>
      <c r="F16" s="70">
        <v>0.93</v>
      </c>
      <c r="G16" s="61">
        <v>10</v>
      </c>
      <c r="H16" s="61">
        <v>10</v>
      </c>
      <c r="I16" s="62"/>
      <c r="J16" s="63"/>
      <c r="K16" s="63"/>
      <c r="L16" s="76"/>
    </row>
    <row r="17" s="2" customFormat="1" ht="15" customHeight="1" spans="1:12">
      <c r="A17" s="61"/>
      <c r="B17" s="61"/>
      <c r="C17" s="61" t="s">
        <v>44</v>
      </c>
      <c r="D17" s="65" t="s">
        <v>846</v>
      </c>
      <c r="E17" s="71">
        <v>1</v>
      </c>
      <c r="F17" s="72" t="s">
        <v>441</v>
      </c>
      <c r="G17" s="61">
        <v>10</v>
      </c>
      <c r="H17" s="61">
        <v>10</v>
      </c>
      <c r="I17" s="62"/>
      <c r="J17" s="63"/>
      <c r="K17" s="63"/>
      <c r="L17" s="76"/>
    </row>
    <row r="18" s="2" customFormat="1" ht="25" customHeight="1" spans="1:12">
      <c r="A18" s="61"/>
      <c r="B18" s="61"/>
      <c r="C18" s="61" t="s">
        <v>47</v>
      </c>
      <c r="D18" s="65" t="s">
        <v>51</v>
      </c>
      <c r="E18" s="71">
        <v>1</v>
      </c>
      <c r="F18" s="72" t="s">
        <v>441</v>
      </c>
      <c r="G18" s="61">
        <v>10</v>
      </c>
      <c r="H18" s="61">
        <v>10</v>
      </c>
      <c r="I18" s="62"/>
      <c r="J18" s="63"/>
      <c r="K18" s="63"/>
      <c r="L18" s="76"/>
    </row>
    <row r="19" s="2" customFormat="1" ht="28" customHeight="1" spans="1:12">
      <c r="A19" s="61"/>
      <c r="B19" s="61" t="s">
        <v>53</v>
      </c>
      <c r="C19" s="61" t="s">
        <v>54</v>
      </c>
      <c r="D19" s="65" t="s">
        <v>847</v>
      </c>
      <c r="E19" s="66" t="s">
        <v>848</v>
      </c>
      <c r="F19" s="59" t="s">
        <v>211</v>
      </c>
      <c r="G19" s="67" t="s">
        <v>384</v>
      </c>
      <c r="H19" s="61">
        <v>10</v>
      </c>
      <c r="I19" s="62"/>
      <c r="J19" s="63"/>
      <c r="K19" s="63"/>
      <c r="L19" s="76"/>
    </row>
    <row r="20" s="2" customFormat="1" ht="25" customHeight="1" spans="1:12">
      <c r="A20" s="61"/>
      <c r="B20" s="61"/>
      <c r="C20" s="61" t="s">
        <v>58</v>
      </c>
      <c r="D20" s="64" t="s">
        <v>849</v>
      </c>
      <c r="E20" s="66" t="s">
        <v>850</v>
      </c>
      <c r="F20" s="59" t="s">
        <v>851</v>
      </c>
      <c r="G20" s="67" t="s">
        <v>384</v>
      </c>
      <c r="H20" s="61">
        <v>10</v>
      </c>
      <c r="I20" s="62"/>
      <c r="J20" s="63"/>
      <c r="K20" s="63"/>
      <c r="L20" s="76"/>
    </row>
    <row r="21" s="2" customFormat="1" ht="33" customHeight="1" spans="1:12">
      <c r="A21" s="61"/>
      <c r="B21" s="61"/>
      <c r="C21" s="61" t="s">
        <v>62</v>
      </c>
      <c r="D21" s="65" t="s">
        <v>852</v>
      </c>
      <c r="E21" s="59" t="s">
        <v>56</v>
      </c>
      <c r="F21" s="61" t="s">
        <v>57</v>
      </c>
      <c r="G21" s="61">
        <v>10</v>
      </c>
      <c r="H21" s="61">
        <v>10</v>
      </c>
      <c r="I21" s="62"/>
      <c r="J21" s="63"/>
      <c r="K21" s="63"/>
      <c r="L21" s="76"/>
    </row>
    <row r="22" s="2" customFormat="1" ht="26" customHeight="1" spans="1:12">
      <c r="A22" s="61"/>
      <c r="B22" s="61" t="s">
        <v>65</v>
      </c>
      <c r="C22" s="61" t="s">
        <v>66</v>
      </c>
      <c r="D22" s="65" t="s">
        <v>853</v>
      </c>
      <c r="E22" s="66" t="s">
        <v>43</v>
      </c>
      <c r="F22" s="70">
        <v>0.91</v>
      </c>
      <c r="G22" s="61">
        <v>10</v>
      </c>
      <c r="H22" s="61">
        <v>10</v>
      </c>
      <c r="I22" s="62"/>
      <c r="J22" s="63"/>
      <c r="K22" s="63"/>
      <c r="L22" s="76"/>
    </row>
    <row r="23" s="2" customFormat="1" ht="15" customHeight="1" spans="1:12">
      <c r="A23" s="61" t="s">
        <v>69</v>
      </c>
      <c r="B23" s="61"/>
      <c r="C23" s="61"/>
      <c r="D23" s="61"/>
      <c r="E23" s="61"/>
      <c r="F23" s="61"/>
      <c r="G23" s="73">
        <v>100</v>
      </c>
      <c r="H23" s="61">
        <v>100</v>
      </c>
      <c r="I23" s="62"/>
      <c r="J23" s="63"/>
      <c r="K23" s="63"/>
      <c r="L23" s="76"/>
    </row>
    <row r="24" s="2" customFormat="1" ht="41.1" customHeight="1" spans="1:13">
      <c r="A24" s="74" t="s">
        <v>70</v>
      </c>
      <c r="B24" s="61" t="s">
        <v>854</v>
      </c>
      <c r="C24" s="61"/>
      <c r="D24" s="61"/>
      <c r="E24" s="61"/>
      <c r="F24" s="61"/>
      <c r="G24" s="61"/>
      <c r="H24" s="61"/>
      <c r="I24" s="61"/>
      <c r="J24" s="61"/>
      <c r="K24" s="61"/>
      <c r="L24" s="61"/>
      <c r="M24" s="25"/>
    </row>
    <row r="25" s="2" customFormat="1" ht="16.15" customHeight="1" spans="1:12">
      <c r="A25" s="60" t="s">
        <v>486</v>
      </c>
      <c r="B25" s="60"/>
      <c r="C25" s="60"/>
      <c r="D25" s="60"/>
      <c r="E25" s="60"/>
      <c r="F25" s="60"/>
      <c r="G25" s="60"/>
      <c r="H25" s="60"/>
      <c r="I25" s="60"/>
      <c r="J25" s="60"/>
      <c r="K25" s="60"/>
      <c r="L25" s="80"/>
    </row>
    <row r="26" s="2" customFormat="1" ht="130" customHeight="1" spans="1:12">
      <c r="A26" s="75" t="s">
        <v>806</v>
      </c>
      <c r="B26" s="75"/>
      <c r="C26" s="75"/>
      <c r="D26" s="75"/>
      <c r="E26" s="75"/>
      <c r="F26" s="75"/>
      <c r="G26" s="75"/>
      <c r="H26" s="75"/>
      <c r="I26" s="75"/>
      <c r="J26" s="75"/>
      <c r="K26" s="75"/>
      <c r="L26" s="75"/>
    </row>
    <row r="27" spans="1:12">
      <c r="A27" s="5"/>
      <c r="B27" s="5"/>
      <c r="C27" s="5"/>
      <c r="D27" s="5"/>
      <c r="E27" s="5"/>
      <c r="F27" s="5"/>
      <c r="G27" s="5"/>
      <c r="H27" s="5"/>
      <c r="I27" s="5"/>
      <c r="J27" s="5"/>
      <c r="K27" s="5"/>
      <c r="L27" s="5"/>
    </row>
  </sheetData>
  <mergeCells count="41">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B12:E12"/>
    <mergeCell ref="F12:K12"/>
    <mergeCell ref="B13:E13"/>
    <mergeCell ref="F13:L13"/>
    <mergeCell ref="F14:L14"/>
    <mergeCell ref="I15:L15"/>
    <mergeCell ref="I16:L16"/>
    <mergeCell ref="I17:L17"/>
    <mergeCell ref="I18:L18"/>
    <mergeCell ref="I19:L19"/>
    <mergeCell ref="I20:L20"/>
    <mergeCell ref="I21:L21"/>
    <mergeCell ref="I22:L22"/>
    <mergeCell ref="A23:F23"/>
    <mergeCell ref="I23:L23"/>
    <mergeCell ref="B24:L24"/>
    <mergeCell ref="A25:K25"/>
    <mergeCell ref="A26:L26"/>
    <mergeCell ref="A27:L27"/>
    <mergeCell ref="A12:A13"/>
    <mergeCell ref="A14:A22"/>
    <mergeCell ref="B15:B18"/>
    <mergeCell ref="B19:B21"/>
    <mergeCell ref="L7:L8"/>
    <mergeCell ref="L9:L12"/>
    <mergeCell ref="A7:C11"/>
  </mergeCells>
  <pageMargins left="0.75" right="0.75" top="1" bottom="1" header="0.5" footer="0.5"/>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zoomScale="85" zoomScaleNormal="85" workbookViewId="0">
      <selection activeCell="L9" sqref="L9:L12"/>
    </sheetView>
  </sheetViews>
  <sheetFormatPr defaultColWidth="11.7407407407407" defaultRowHeight="12"/>
  <cols>
    <col min="1" max="1" width="5.5462962962963" style="1" customWidth="1"/>
    <col min="2" max="2" width="8.17592592592593" style="1" customWidth="1"/>
    <col min="3" max="3" width="9.4537037037037" style="1" customWidth="1"/>
    <col min="4" max="4" width="20.8240740740741" style="1" customWidth="1"/>
    <col min="5" max="5" width="20.3148148148148" style="1" customWidth="1"/>
    <col min="6" max="6" width="13.7314814814815" style="1" customWidth="1"/>
    <col min="7" max="7" width="6.86111111111111" style="1" customWidth="1"/>
    <col min="8" max="8" width="8.89814814814815" style="1" customWidth="1"/>
    <col min="9" max="11" width="6.86111111111111" style="1" customWidth="1"/>
    <col min="12" max="12" width="10.2222222222222" style="1" customWidth="1"/>
    <col min="13" max="16384" width="11.7407407407407" style="1"/>
  </cols>
  <sheetData>
    <row r="1" s="1" customFormat="1" ht="23.25" customHeight="1" spans="1:12">
      <c r="A1" s="3" t="s">
        <v>807</v>
      </c>
      <c r="B1" s="3"/>
      <c r="C1" s="3"/>
      <c r="D1" s="3"/>
      <c r="E1" s="3"/>
      <c r="F1" s="3"/>
      <c r="G1" s="3"/>
      <c r="H1" s="3"/>
      <c r="I1" s="3"/>
      <c r="J1" s="3"/>
      <c r="K1" s="3"/>
      <c r="L1" s="3"/>
    </row>
    <row r="2" s="1" customFormat="1" ht="19.35" customHeight="1" spans="1:12">
      <c r="A2" s="4" t="s">
        <v>808</v>
      </c>
      <c r="B2" s="4"/>
      <c r="C2" s="4"/>
      <c r="D2" s="4"/>
      <c r="E2" s="4"/>
      <c r="F2" s="4"/>
      <c r="G2" s="4"/>
      <c r="H2" s="4"/>
      <c r="I2" s="4"/>
      <c r="J2" s="4"/>
      <c r="K2" s="4"/>
      <c r="L2" s="4"/>
    </row>
    <row r="3" s="2" customFormat="1" ht="13.35" customHeight="1" spans="1:12">
      <c r="A3" s="7" t="s">
        <v>2</v>
      </c>
      <c r="B3" s="7"/>
      <c r="C3" s="7"/>
      <c r="D3" s="7"/>
      <c r="E3" s="7"/>
      <c r="F3" s="7"/>
      <c r="G3" s="7"/>
      <c r="H3" s="7"/>
      <c r="I3" s="7"/>
      <c r="J3" s="7"/>
      <c r="K3" s="7"/>
      <c r="L3" s="7"/>
    </row>
    <row r="4" s="2" customFormat="1" ht="15.4" customHeight="1" spans="1:13">
      <c r="A4" s="6" t="s">
        <v>3</v>
      </c>
      <c r="B4" s="6"/>
      <c r="C4" s="6"/>
      <c r="D4" s="6"/>
      <c r="E4" s="6"/>
      <c r="F4" s="7" t="s">
        <v>703</v>
      </c>
      <c r="G4" s="7"/>
      <c r="H4" s="7"/>
      <c r="I4" s="7"/>
      <c r="J4" s="7"/>
      <c r="K4" s="7"/>
      <c r="L4" s="7"/>
      <c r="M4" s="25"/>
    </row>
    <row r="5" s="2" customFormat="1" ht="15.4" customHeight="1" spans="1:12">
      <c r="A5" s="8" t="s">
        <v>5</v>
      </c>
      <c r="B5" s="8"/>
      <c r="C5" s="8"/>
      <c r="D5" s="9" t="s">
        <v>855</v>
      </c>
      <c r="E5" s="10"/>
      <c r="F5" s="10"/>
      <c r="G5" s="10"/>
      <c r="H5" s="10"/>
      <c r="I5" s="10"/>
      <c r="J5" s="10"/>
      <c r="K5" s="10"/>
      <c r="L5" s="26"/>
    </row>
    <row r="6" s="2" customFormat="1" ht="15.4" customHeight="1" spans="1:12">
      <c r="A6" s="8" t="s">
        <v>7</v>
      </c>
      <c r="B6" s="8"/>
      <c r="C6" s="8"/>
      <c r="D6" s="8" t="s">
        <v>9</v>
      </c>
      <c r="E6" s="8"/>
      <c r="F6" s="8" t="s">
        <v>8</v>
      </c>
      <c r="G6" s="9" t="s">
        <v>9</v>
      </c>
      <c r="H6" s="10"/>
      <c r="I6" s="10"/>
      <c r="J6" s="10"/>
      <c r="K6" s="10"/>
      <c r="L6" s="26"/>
    </row>
    <row r="7" s="2" customFormat="1" ht="22" customHeight="1" spans="1:12">
      <c r="A7" s="8" t="s">
        <v>810</v>
      </c>
      <c r="B7" s="8"/>
      <c r="C7" s="8"/>
      <c r="D7" s="8" t="s">
        <v>11</v>
      </c>
      <c r="E7" s="8" t="s">
        <v>12</v>
      </c>
      <c r="F7" s="8" t="s">
        <v>13</v>
      </c>
      <c r="G7" s="8" t="s">
        <v>14</v>
      </c>
      <c r="H7" s="8"/>
      <c r="I7" s="8" t="s">
        <v>15</v>
      </c>
      <c r="J7" s="8" t="s">
        <v>16</v>
      </c>
      <c r="K7" s="9" t="s">
        <v>17</v>
      </c>
      <c r="L7" s="27" t="s">
        <v>18</v>
      </c>
    </row>
    <row r="8" s="2" customFormat="1" ht="15.4" customHeight="1" spans="1:12">
      <c r="A8" s="8"/>
      <c r="B8" s="8"/>
      <c r="C8" s="8"/>
      <c r="D8" s="11" t="s">
        <v>19</v>
      </c>
      <c r="E8" s="8">
        <v>12.375</v>
      </c>
      <c r="F8" s="8">
        <v>12.375</v>
      </c>
      <c r="G8" s="8">
        <v>12.375</v>
      </c>
      <c r="H8" s="8"/>
      <c r="I8" s="8">
        <v>10</v>
      </c>
      <c r="J8" s="17">
        <v>1</v>
      </c>
      <c r="K8" s="9">
        <v>10</v>
      </c>
      <c r="L8" s="29"/>
    </row>
    <row r="9" s="2" customFormat="1" ht="15.4" customHeight="1" spans="1:12">
      <c r="A9" s="8"/>
      <c r="B9" s="8"/>
      <c r="C9" s="8"/>
      <c r="D9" s="8" t="s">
        <v>811</v>
      </c>
      <c r="E9" s="8">
        <v>12.375</v>
      </c>
      <c r="F9" s="8">
        <v>12.375</v>
      </c>
      <c r="G9" s="8">
        <v>12.375</v>
      </c>
      <c r="H9" s="8"/>
      <c r="I9" s="8" t="s">
        <v>21</v>
      </c>
      <c r="J9" s="8" t="s">
        <v>21</v>
      </c>
      <c r="K9" s="9" t="s">
        <v>21</v>
      </c>
      <c r="L9" s="27" t="s">
        <v>22</v>
      </c>
    </row>
    <row r="10" s="2" customFormat="1" ht="15.4" customHeight="1" spans="1:12">
      <c r="A10" s="8"/>
      <c r="B10" s="8"/>
      <c r="C10" s="8"/>
      <c r="D10" s="8" t="s">
        <v>812</v>
      </c>
      <c r="E10" s="8">
        <v>12.375</v>
      </c>
      <c r="F10" s="8">
        <v>12.375</v>
      </c>
      <c r="G10" s="8">
        <v>12.375</v>
      </c>
      <c r="H10" s="8"/>
      <c r="I10" s="8" t="s">
        <v>21</v>
      </c>
      <c r="J10" s="8" t="s">
        <v>21</v>
      </c>
      <c r="K10" s="9" t="s">
        <v>21</v>
      </c>
      <c r="L10" s="31"/>
    </row>
    <row r="11" s="2" customFormat="1" ht="15.4" customHeight="1" spans="1:12">
      <c r="A11" s="8"/>
      <c r="B11" s="8"/>
      <c r="C11" s="8"/>
      <c r="D11" s="8" t="s">
        <v>25</v>
      </c>
      <c r="E11" s="8"/>
      <c r="F11" s="8"/>
      <c r="G11" s="8"/>
      <c r="H11" s="8"/>
      <c r="I11" s="8" t="s">
        <v>21</v>
      </c>
      <c r="J11" s="8" t="s">
        <v>21</v>
      </c>
      <c r="K11" s="9" t="s">
        <v>21</v>
      </c>
      <c r="L11" s="31"/>
    </row>
    <row r="12" s="2" customFormat="1" ht="15.4" customHeight="1" spans="1:12">
      <c r="A12" s="8" t="s">
        <v>26</v>
      </c>
      <c r="B12" s="8" t="s">
        <v>27</v>
      </c>
      <c r="C12" s="8"/>
      <c r="D12" s="8"/>
      <c r="E12" s="8"/>
      <c r="F12" s="8" t="s">
        <v>28</v>
      </c>
      <c r="G12" s="8"/>
      <c r="H12" s="8"/>
      <c r="I12" s="8"/>
      <c r="J12" s="8"/>
      <c r="K12" s="9"/>
      <c r="L12" s="29"/>
    </row>
    <row r="13" s="2" customFormat="1" ht="48.75" customHeight="1" spans="1:12">
      <c r="A13" s="8"/>
      <c r="B13" s="8" t="s">
        <v>856</v>
      </c>
      <c r="C13" s="8"/>
      <c r="D13" s="8"/>
      <c r="E13" s="8"/>
      <c r="F13" s="9" t="s">
        <v>856</v>
      </c>
      <c r="G13" s="10"/>
      <c r="H13" s="10"/>
      <c r="I13" s="10"/>
      <c r="J13" s="10"/>
      <c r="K13" s="10"/>
      <c r="L13" s="26"/>
    </row>
    <row r="14" s="2" customFormat="1" ht="22" customHeight="1" spans="1:13">
      <c r="A14" s="8" t="s">
        <v>30</v>
      </c>
      <c r="B14" s="8" t="s">
        <v>31</v>
      </c>
      <c r="C14" s="8" t="s">
        <v>32</v>
      </c>
      <c r="D14" s="8" t="s">
        <v>33</v>
      </c>
      <c r="E14" s="8" t="s">
        <v>34</v>
      </c>
      <c r="F14" s="9" t="s">
        <v>35</v>
      </c>
      <c r="G14" s="10"/>
      <c r="H14" s="10"/>
      <c r="I14" s="10"/>
      <c r="J14" s="10"/>
      <c r="K14" s="10"/>
      <c r="L14" s="26"/>
      <c r="M14" s="25"/>
    </row>
    <row r="15" s="2" customFormat="1" ht="15" customHeight="1" spans="1:12">
      <c r="A15" s="8"/>
      <c r="B15" s="8" t="s">
        <v>37</v>
      </c>
      <c r="C15" s="8" t="s">
        <v>38</v>
      </c>
      <c r="D15" s="15" t="s">
        <v>842</v>
      </c>
      <c r="E15" s="12" t="s">
        <v>857</v>
      </c>
      <c r="F15" s="7" t="s">
        <v>858</v>
      </c>
      <c r="G15" s="13">
        <v>20</v>
      </c>
      <c r="H15" s="14" t="s">
        <v>411</v>
      </c>
      <c r="I15" s="9"/>
      <c r="J15" s="10"/>
      <c r="K15" s="10"/>
      <c r="L15" s="26"/>
    </row>
    <row r="16" s="2" customFormat="1" ht="15" customHeight="1" spans="1:12">
      <c r="A16" s="8"/>
      <c r="B16" s="8"/>
      <c r="C16" s="8" t="s">
        <v>41</v>
      </c>
      <c r="D16" s="15" t="s">
        <v>859</v>
      </c>
      <c r="E16" s="12" t="s">
        <v>43</v>
      </c>
      <c r="F16" s="22">
        <v>0.9</v>
      </c>
      <c r="G16" s="8">
        <v>10</v>
      </c>
      <c r="H16" s="8">
        <v>10</v>
      </c>
      <c r="I16" s="9"/>
      <c r="J16" s="10"/>
      <c r="K16" s="10"/>
      <c r="L16" s="26"/>
    </row>
    <row r="17" s="2" customFormat="1" ht="15" customHeight="1" spans="1:12">
      <c r="A17" s="8"/>
      <c r="B17" s="8"/>
      <c r="C17" s="8" t="s">
        <v>44</v>
      </c>
      <c r="D17" s="15" t="s">
        <v>794</v>
      </c>
      <c r="E17" s="7" t="s">
        <v>77</v>
      </c>
      <c r="F17" s="18" t="s">
        <v>648</v>
      </c>
      <c r="G17" s="8">
        <v>10</v>
      </c>
      <c r="H17" s="8">
        <v>10</v>
      </c>
      <c r="I17" s="9"/>
      <c r="J17" s="10"/>
      <c r="K17" s="10"/>
      <c r="L17" s="26"/>
    </row>
    <row r="18" s="2" customFormat="1" ht="25" customHeight="1" spans="1:12">
      <c r="A18" s="8"/>
      <c r="B18" s="8"/>
      <c r="C18" s="8" t="s">
        <v>47</v>
      </c>
      <c r="D18" s="15" t="s">
        <v>51</v>
      </c>
      <c r="E18" s="57" t="s">
        <v>52</v>
      </c>
      <c r="F18" s="13" t="s">
        <v>441</v>
      </c>
      <c r="G18" s="8">
        <v>10</v>
      </c>
      <c r="H18" s="8">
        <v>10</v>
      </c>
      <c r="I18" s="9"/>
      <c r="J18" s="10"/>
      <c r="K18" s="10"/>
      <c r="L18" s="26"/>
    </row>
    <row r="19" s="2" customFormat="1" ht="28" customHeight="1" spans="1:12">
      <c r="A19" s="8"/>
      <c r="B19" s="8" t="s">
        <v>53</v>
      </c>
      <c r="C19" s="8" t="s">
        <v>54</v>
      </c>
      <c r="D19" s="15" t="s">
        <v>860</v>
      </c>
      <c r="E19" s="12" t="s">
        <v>861</v>
      </c>
      <c r="F19" s="7" t="s">
        <v>862</v>
      </c>
      <c r="G19" s="21">
        <v>10</v>
      </c>
      <c r="H19" s="8">
        <v>10</v>
      </c>
      <c r="I19" s="9"/>
      <c r="J19" s="10"/>
      <c r="K19" s="10"/>
      <c r="L19" s="26"/>
    </row>
    <row r="20" s="2" customFormat="1" ht="25" customHeight="1" spans="1:12">
      <c r="A20" s="8"/>
      <c r="B20" s="8"/>
      <c r="C20" s="8" t="s">
        <v>58</v>
      </c>
      <c r="D20" s="15" t="s">
        <v>849</v>
      </c>
      <c r="E20" s="12" t="s">
        <v>863</v>
      </c>
      <c r="F20" s="7" t="s">
        <v>864</v>
      </c>
      <c r="G20" s="21">
        <v>10</v>
      </c>
      <c r="H20" s="8">
        <v>10</v>
      </c>
      <c r="I20" s="9"/>
      <c r="J20" s="10"/>
      <c r="K20" s="10"/>
      <c r="L20" s="26"/>
    </row>
    <row r="21" s="2" customFormat="1" ht="33" customHeight="1" spans="1:12">
      <c r="A21" s="8"/>
      <c r="B21" s="8"/>
      <c r="C21" s="8" t="s">
        <v>62</v>
      </c>
      <c r="D21" s="15" t="s">
        <v>852</v>
      </c>
      <c r="E21" s="7" t="s">
        <v>56</v>
      </c>
      <c r="F21" s="8" t="s">
        <v>865</v>
      </c>
      <c r="G21" s="8">
        <v>10</v>
      </c>
      <c r="H21" s="8">
        <v>10</v>
      </c>
      <c r="I21" s="9"/>
      <c r="J21" s="10"/>
      <c r="K21" s="10"/>
      <c r="L21" s="26"/>
    </row>
    <row r="22" s="2" customFormat="1" ht="26" customHeight="1" spans="1:12">
      <c r="A22" s="8"/>
      <c r="B22" s="8" t="s">
        <v>65</v>
      </c>
      <c r="C22" s="8" t="s">
        <v>66</v>
      </c>
      <c r="D22" s="15" t="s">
        <v>866</v>
      </c>
      <c r="E22" s="58" t="s">
        <v>52</v>
      </c>
      <c r="F22" s="17">
        <v>1</v>
      </c>
      <c r="G22" s="8">
        <v>5</v>
      </c>
      <c r="H22" s="8">
        <v>5</v>
      </c>
      <c r="I22" s="9"/>
      <c r="J22" s="10"/>
      <c r="K22" s="10"/>
      <c r="L22" s="26"/>
    </row>
    <row r="23" s="2" customFormat="1" ht="25" customHeight="1" spans="1:12">
      <c r="A23" s="8"/>
      <c r="B23" s="8"/>
      <c r="C23" s="8"/>
      <c r="D23" s="15" t="s">
        <v>853</v>
      </c>
      <c r="E23" s="12" t="s">
        <v>867</v>
      </c>
      <c r="F23" s="17">
        <v>0.95</v>
      </c>
      <c r="G23" s="8">
        <v>5</v>
      </c>
      <c r="H23" s="8">
        <v>5</v>
      </c>
      <c r="I23" s="9"/>
      <c r="J23" s="10"/>
      <c r="K23" s="10"/>
      <c r="L23" s="26"/>
    </row>
    <row r="24" s="2" customFormat="1" ht="21" customHeight="1" spans="1:12">
      <c r="A24" s="8" t="s">
        <v>69</v>
      </c>
      <c r="B24" s="8"/>
      <c r="C24" s="8"/>
      <c r="D24" s="8"/>
      <c r="E24" s="8"/>
      <c r="F24" s="8"/>
      <c r="G24" s="23">
        <v>100</v>
      </c>
      <c r="H24" s="8">
        <v>100</v>
      </c>
      <c r="I24" s="8"/>
      <c r="J24" s="8"/>
      <c r="K24" s="8"/>
      <c r="L24" s="8"/>
    </row>
    <row r="25" s="2" customFormat="1" ht="41.1" customHeight="1" spans="1:13">
      <c r="A25" s="8" t="s">
        <v>70</v>
      </c>
      <c r="B25" s="8" t="s">
        <v>868</v>
      </c>
      <c r="C25" s="8"/>
      <c r="D25" s="8"/>
      <c r="E25" s="8"/>
      <c r="F25" s="8"/>
      <c r="G25" s="8"/>
      <c r="H25" s="8"/>
      <c r="I25" s="8"/>
      <c r="J25" s="8"/>
      <c r="K25" s="8"/>
      <c r="L25" s="8"/>
      <c r="M25" s="25"/>
    </row>
    <row r="26" s="2" customFormat="1" ht="16.15" customHeight="1" spans="1:12">
      <c r="A26" s="6" t="s">
        <v>486</v>
      </c>
      <c r="B26" s="6"/>
      <c r="C26" s="6"/>
      <c r="D26" s="6"/>
      <c r="E26" s="6"/>
      <c r="F26" s="6"/>
      <c r="G26" s="6"/>
      <c r="H26" s="6"/>
      <c r="I26" s="6"/>
      <c r="J26" s="6"/>
      <c r="K26" s="6"/>
      <c r="L26" s="32"/>
    </row>
    <row r="27" s="2" customFormat="1" ht="130" customHeight="1" spans="1:12">
      <c r="A27" s="24" t="s">
        <v>806</v>
      </c>
      <c r="B27" s="24"/>
      <c r="C27" s="24"/>
      <c r="D27" s="24"/>
      <c r="E27" s="24"/>
      <c r="F27" s="24"/>
      <c r="G27" s="24"/>
      <c r="H27" s="24"/>
      <c r="I27" s="24"/>
      <c r="J27" s="24"/>
      <c r="K27" s="24"/>
      <c r="L27" s="24"/>
    </row>
    <row r="28" spans="1:12">
      <c r="A28" s="5"/>
      <c r="B28" s="5"/>
      <c r="C28" s="5"/>
      <c r="D28" s="5"/>
      <c r="E28" s="5"/>
      <c r="F28" s="5"/>
      <c r="G28" s="5"/>
      <c r="H28" s="5"/>
      <c r="I28" s="5"/>
      <c r="J28" s="5"/>
      <c r="K28" s="5"/>
      <c r="L28" s="5"/>
    </row>
  </sheetData>
  <mergeCells count="44">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B12:E12"/>
    <mergeCell ref="F12:K12"/>
    <mergeCell ref="B13:E13"/>
    <mergeCell ref="F13:L13"/>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28:L28"/>
    <mergeCell ref="A12:A13"/>
    <mergeCell ref="A14:A23"/>
    <mergeCell ref="B15:B18"/>
    <mergeCell ref="B19:B21"/>
    <mergeCell ref="B22:B23"/>
    <mergeCell ref="C22:C23"/>
    <mergeCell ref="L7:L8"/>
    <mergeCell ref="L9:L12"/>
    <mergeCell ref="A7:C11"/>
  </mergeCells>
  <pageMargins left="0.75" right="0.75" top="1" bottom="1" header="0.5" footer="0.5"/>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L9" sqref="L9:L12"/>
    </sheetView>
  </sheetViews>
  <sheetFormatPr defaultColWidth="11.7407407407407" defaultRowHeight="12"/>
  <cols>
    <col min="1" max="1" width="5.5462962962963" style="1" customWidth="1"/>
    <col min="2" max="2" width="8.17592592592593" style="1" customWidth="1"/>
    <col min="3" max="3" width="9.4537037037037" style="1" customWidth="1"/>
    <col min="4" max="4" width="15.3611111111111" style="1" customWidth="1"/>
    <col min="5" max="5" width="20.3148148148148" style="1" customWidth="1"/>
    <col min="6" max="6" width="13.7314814814815" style="1" customWidth="1"/>
    <col min="7" max="7" width="6.86111111111111" style="1" customWidth="1"/>
    <col min="8" max="8" width="8.89814814814815" style="1" customWidth="1"/>
    <col min="9" max="11" width="6.86111111111111" style="1" customWidth="1"/>
    <col min="12" max="12" width="10.2222222222222" style="1" customWidth="1"/>
    <col min="13" max="16384" width="11.7407407407407" style="1"/>
  </cols>
  <sheetData>
    <row r="1" s="1" customFormat="1" ht="23.25" customHeight="1" spans="1:12">
      <c r="A1" s="3" t="s">
        <v>807</v>
      </c>
      <c r="B1" s="3"/>
      <c r="C1" s="3"/>
      <c r="D1" s="3"/>
      <c r="E1" s="3"/>
      <c r="F1" s="3"/>
      <c r="G1" s="3"/>
      <c r="H1" s="3"/>
      <c r="I1" s="3"/>
      <c r="J1" s="3"/>
      <c r="K1" s="3"/>
      <c r="L1" s="3"/>
    </row>
    <row r="2" s="1" customFormat="1" ht="19.35" customHeight="1" spans="1:12">
      <c r="A2" s="4" t="s">
        <v>808</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33" t="s">
        <v>3</v>
      </c>
      <c r="B4" s="33"/>
      <c r="C4" s="33"/>
      <c r="D4" s="33"/>
      <c r="E4" s="33"/>
      <c r="F4" s="5" t="s">
        <v>703</v>
      </c>
      <c r="G4" s="5"/>
      <c r="H4" s="5"/>
      <c r="I4" s="5"/>
      <c r="J4" s="5"/>
      <c r="K4" s="5"/>
      <c r="L4" s="5"/>
      <c r="M4" s="25"/>
    </row>
    <row r="5" s="2" customFormat="1" ht="15.4" customHeight="1" spans="1:12">
      <c r="A5" s="34" t="s">
        <v>5</v>
      </c>
      <c r="B5" s="34"/>
      <c r="C5" s="34"/>
      <c r="D5" s="35" t="s">
        <v>869</v>
      </c>
      <c r="E5" s="36"/>
      <c r="F5" s="36"/>
      <c r="G5" s="36"/>
      <c r="H5" s="36"/>
      <c r="I5" s="36"/>
      <c r="J5" s="36"/>
      <c r="K5" s="36"/>
      <c r="L5" s="50"/>
    </row>
    <row r="6" s="2" customFormat="1" ht="15.4" customHeight="1" spans="1:12">
      <c r="A6" s="34" t="s">
        <v>7</v>
      </c>
      <c r="B6" s="34"/>
      <c r="C6" s="34"/>
      <c r="D6" s="34" t="s">
        <v>9</v>
      </c>
      <c r="E6" s="34"/>
      <c r="F6" s="34" t="s">
        <v>8</v>
      </c>
      <c r="G6" s="35" t="s">
        <v>9</v>
      </c>
      <c r="H6" s="36"/>
      <c r="I6" s="36"/>
      <c r="J6" s="36"/>
      <c r="K6" s="36"/>
      <c r="L6" s="50"/>
    </row>
    <row r="7" s="2" customFormat="1" ht="22" customHeight="1" spans="1:12">
      <c r="A7" s="34" t="s">
        <v>810</v>
      </c>
      <c r="B7" s="34"/>
      <c r="C7" s="34"/>
      <c r="D7" s="34" t="s">
        <v>11</v>
      </c>
      <c r="E7" s="34" t="s">
        <v>12</v>
      </c>
      <c r="F7" s="34" t="s">
        <v>13</v>
      </c>
      <c r="G7" s="34" t="s">
        <v>14</v>
      </c>
      <c r="H7" s="34"/>
      <c r="I7" s="34" t="s">
        <v>15</v>
      </c>
      <c r="J7" s="34" t="s">
        <v>16</v>
      </c>
      <c r="K7" s="35" t="s">
        <v>17</v>
      </c>
      <c r="L7" s="51" t="s">
        <v>18</v>
      </c>
    </row>
    <row r="8" s="2" customFormat="1" ht="15.4" customHeight="1" spans="1:13">
      <c r="A8" s="34"/>
      <c r="B8" s="34"/>
      <c r="C8" s="34"/>
      <c r="D8" s="37" t="s">
        <v>19</v>
      </c>
      <c r="E8" s="34">
        <v>150</v>
      </c>
      <c r="F8" s="34">
        <v>150</v>
      </c>
      <c r="G8" s="34">
        <v>149.475</v>
      </c>
      <c r="H8" s="34"/>
      <c r="I8" s="34">
        <v>10</v>
      </c>
      <c r="J8" s="52">
        <v>0.9965</v>
      </c>
      <c r="K8" s="35">
        <v>10</v>
      </c>
      <c r="L8" s="53"/>
      <c r="M8" s="54"/>
    </row>
    <row r="9" s="2" customFormat="1" ht="15.4" customHeight="1" spans="1:12">
      <c r="A9" s="34"/>
      <c r="B9" s="34"/>
      <c r="C9" s="34"/>
      <c r="D9" s="34" t="s">
        <v>811</v>
      </c>
      <c r="E9" s="34">
        <v>150</v>
      </c>
      <c r="F9" s="34">
        <v>150</v>
      </c>
      <c r="G9" s="34">
        <v>149.475</v>
      </c>
      <c r="H9" s="34"/>
      <c r="I9" s="34" t="s">
        <v>21</v>
      </c>
      <c r="J9" s="34" t="s">
        <v>21</v>
      </c>
      <c r="K9" s="35" t="s">
        <v>21</v>
      </c>
      <c r="L9" s="51"/>
    </row>
    <row r="10" s="2" customFormat="1" ht="15.4" customHeight="1" spans="1:12">
      <c r="A10" s="34"/>
      <c r="B10" s="34"/>
      <c r="C10" s="34"/>
      <c r="D10" s="34" t="s">
        <v>812</v>
      </c>
      <c r="E10" s="34">
        <v>150</v>
      </c>
      <c r="F10" s="34">
        <v>150</v>
      </c>
      <c r="G10" s="34">
        <v>149.475</v>
      </c>
      <c r="H10" s="34"/>
      <c r="I10" s="34" t="s">
        <v>21</v>
      </c>
      <c r="J10" s="34" t="s">
        <v>21</v>
      </c>
      <c r="K10" s="35" t="s">
        <v>21</v>
      </c>
      <c r="L10" s="55"/>
    </row>
    <row r="11" s="2" customFormat="1" ht="15.4" customHeight="1" spans="1:12">
      <c r="A11" s="34"/>
      <c r="B11" s="34"/>
      <c r="C11" s="34"/>
      <c r="D11" s="34" t="s">
        <v>25</v>
      </c>
      <c r="E11" s="34"/>
      <c r="F11" s="34"/>
      <c r="G11" s="34"/>
      <c r="H11" s="34"/>
      <c r="I11" s="34" t="s">
        <v>21</v>
      </c>
      <c r="J11" s="34" t="s">
        <v>21</v>
      </c>
      <c r="K11" s="35" t="s">
        <v>21</v>
      </c>
      <c r="L11" s="55"/>
    </row>
    <row r="12" s="2" customFormat="1" ht="15.4" customHeight="1" spans="1:12">
      <c r="A12" s="34" t="s">
        <v>26</v>
      </c>
      <c r="B12" s="34" t="s">
        <v>27</v>
      </c>
      <c r="C12" s="34"/>
      <c r="D12" s="34"/>
      <c r="E12" s="34"/>
      <c r="F12" s="34" t="s">
        <v>28</v>
      </c>
      <c r="G12" s="34"/>
      <c r="H12" s="34"/>
      <c r="I12" s="34"/>
      <c r="J12" s="34"/>
      <c r="K12" s="35"/>
      <c r="L12" s="53"/>
    </row>
    <row r="13" s="2" customFormat="1" ht="48.75" customHeight="1" spans="1:12">
      <c r="A13" s="34"/>
      <c r="B13" s="34" t="s">
        <v>870</v>
      </c>
      <c r="C13" s="34"/>
      <c r="D13" s="34"/>
      <c r="E13" s="34"/>
      <c r="F13" s="35" t="s">
        <v>870</v>
      </c>
      <c r="G13" s="36"/>
      <c r="H13" s="36"/>
      <c r="I13" s="36"/>
      <c r="J13" s="36"/>
      <c r="K13" s="36"/>
      <c r="L13" s="50"/>
    </row>
    <row r="14" s="2" customFormat="1" ht="22" customHeight="1" spans="1:12">
      <c r="A14" s="34" t="s">
        <v>30</v>
      </c>
      <c r="B14" s="34" t="s">
        <v>31</v>
      </c>
      <c r="C14" s="34" t="s">
        <v>32</v>
      </c>
      <c r="D14" s="34" t="s">
        <v>33</v>
      </c>
      <c r="E14" s="34" t="s">
        <v>34</v>
      </c>
      <c r="F14" s="35" t="s">
        <v>35</v>
      </c>
      <c r="G14" s="36"/>
      <c r="H14" s="36"/>
      <c r="I14" s="36"/>
      <c r="J14" s="36"/>
      <c r="K14" s="36"/>
      <c r="L14" s="50"/>
    </row>
    <row r="15" s="2" customFormat="1" ht="39" customHeight="1" spans="1:13">
      <c r="A15" s="34"/>
      <c r="B15" s="34" t="s">
        <v>37</v>
      </c>
      <c r="C15" s="34" t="s">
        <v>38</v>
      </c>
      <c r="D15" s="38" t="s">
        <v>871</v>
      </c>
      <c r="E15" s="39" t="s">
        <v>872</v>
      </c>
      <c r="F15" s="34" t="s">
        <v>873</v>
      </c>
      <c r="G15" s="40">
        <v>10</v>
      </c>
      <c r="H15" s="41" t="s">
        <v>384</v>
      </c>
      <c r="I15" s="35"/>
      <c r="J15" s="36"/>
      <c r="K15" s="36"/>
      <c r="L15" s="50"/>
      <c r="M15" s="25"/>
    </row>
    <row r="16" s="2" customFormat="1" ht="39" customHeight="1" spans="1:12">
      <c r="A16" s="34"/>
      <c r="B16" s="34"/>
      <c r="C16" s="34"/>
      <c r="D16" s="37" t="s">
        <v>874</v>
      </c>
      <c r="E16" s="39" t="s">
        <v>875</v>
      </c>
      <c r="F16" s="34" t="s">
        <v>876</v>
      </c>
      <c r="G16" s="34">
        <v>10</v>
      </c>
      <c r="H16" s="34">
        <v>10</v>
      </c>
      <c r="I16" s="35"/>
      <c r="J16" s="36"/>
      <c r="K16" s="36"/>
      <c r="L16" s="50"/>
    </row>
    <row r="17" s="2" customFormat="1" ht="39" customHeight="1" spans="1:12">
      <c r="A17" s="34"/>
      <c r="B17" s="34"/>
      <c r="C17" s="34" t="s">
        <v>41</v>
      </c>
      <c r="D17" s="38" t="s">
        <v>877</v>
      </c>
      <c r="E17" s="39" t="s">
        <v>43</v>
      </c>
      <c r="F17" s="42">
        <v>0.9</v>
      </c>
      <c r="G17" s="34">
        <v>10</v>
      </c>
      <c r="H17" s="34">
        <v>10</v>
      </c>
      <c r="I17" s="35"/>
      <c r="J17" s="36"/>
      <c r="K17" s="36"/>
      <c r="L17" s="50"/>
    </row>
    <row r="18" s="2" customFormat="1" ht="39" customHeight="1" spans="1:12">
      <c r="A18" s="34"/>
      <c r="B18" s="34"/>
      <c r="C18" s="34" t="s">
        <v>44</v>
      </c>
      <c r="D18" s="38" t="s">
        <v>846</v>
      </c>
      <c r="E18" s="42">
        <v>1</v>
      </c>
      <c r="F18" s="43" t="s">
        <v>441</v>
      </c>
      <c r="G18" s="34">
        <v>10</v>
      </c>
      <c r="H18" s="34">
        <v>10</v>
      </c>
      <c r="I18" s="35"/>
      <c r="J18" s="36"/>
      <c r="K18" s="36"/>
      <c r="L18" s="50"/>
    </row>
    <row r="19" s="2" customFormat="1" ht="39" customHeight="1" spans="1:12">
      <c r="A19" s="34"/>
      <c r="B19" s="34"/>
      <c r="C19" s="34" t="s">
        <v>47</v>
      </c>
      <c r="D19" s="38" t="s">
        <v>878</v>
      </c>
      <c r="E19" s="5" t="s">
        <v>879</v>
      </c>
      <c r="F19" s="44" t="s">
        <v>880</v>
      </c>
      <c r="G19" s="34">
        <v>10</v>
      </c>
      <c r="H19" s="34">
        <v>10</v>
      </c>
      <c r="I19" s="35"/>
      <c r="J19" s="36"/>
      <c r="K19" s="36"/>
      <c r="L19" s="50"/>
    </row>
    <row r="20" s="2" customFormat="1" ht="39" customHeight="1" spans="1:12">
      <c r="A20" s="34"/>
      <c r="B20" s="34" t="s">
        <v>53</v>
      </c>
      <c r="C20" s="34" t="s">
        <v>54</v>
      </c>
      <c r="D20" s="38" t="s">
        <v>881</v>
      </c>
      <c r="E20" s="39" t="s">
        <v>882</v>
      </c>
      <c r="F20" s="45" t="s">
        <v>883</v>
      </c>
      <c r="G20" s="40">
        <v>10</v>
      </c>
      <c r="H20" s="34">
        <v>10</v>
      </c>
      <c r="I20" s="35"/>
      <c r="J20" s="36"/>
      <c r="K20" s="36"/>
      <c r="L20" s="50"/>
    </row>
    <row r="21" s="2" customFormat="1" ht="39" customHeight="1" spans="1:12">
      <c r="A21" s="34"/>
      <c r="B21" s="34"/>
      <c r="C21" s="34" t="s">
        <v>58</v>
      </c>
      <c r="D21" s="38" t="s">
        <v>849</v>
      </c>
      <c r="E21" s="34" t="s">
        <v>884</v>
      </c>
      <c r="F21" s="45" t="s">
        <v>885</v>
      </c>
      <c r="G21" s="40">
        <v>10</v>
      </c>
      <c r="H21" s="34">
        <v>10</v>
      </c>
      <c r="I21" s="34"/>
      <c r="J21" s="34"/>
      <c r="K21" s="34"/>
      <c r="L21" s="34"/>
    </row>
    <row r="22" s="2" customFormat="1" ht="39" customHeight="1" spans="1:12">
      <c r="A22" s="34"/>
      <c r="B22" s="34"/>
      <c r="C22" s="34" t="s">
        <v>62</v>
      </c>
      <c r="D22" s="38" t="s">
        <v>852</v>
      </c>
      <c r="E22" s="34" t="s">
        <v>56</v>
      </c>
      <c r="F22" s="34" t="s">
        <v>57</v>
      </c>
      <c r="G22" s="34">
        <v>10</v>
      </c>
      <c r="H22" s="34">
        <v>10</v>
      </c>
      <c r="I22" s="34"/>
      <c r="J22" s="34"/>
      <c r="K22" s="34"/>
      <c r="L22" s="34"/>
    </row>
    <row r="23" s="2" customFormat="1" ht="39" customHeight="1" spans="1:12">
      <c r="A23" s="34"/>
      <c r="B23" s="34" t="s">
        <v>65</v>
      </c>
      <c r="C23" s="34" t="s">
        <v>66</v>
      </c>
      <c r="D23" s="38" t="s">
        <v>853</v>
      </c>
      <c r="E23" s="34" t="s">
        <v>43</v>
      </c>
      <c r="F23" s="46">
        <v>0.92</v>
      </c>
      <c r="G23" s="34">
        <v>10</v>
      </c>
      <c r="H23" s="34">
        <v>10</v>
      </c>
      <c r="I23" s="34"/>
      <c r="J23" s="34"/>
      <c r="K23" s="34"/>
      <c r="L23" s="34"/>
    </row>
    <row r="24" s="2" customFormat="1" ht="15" customHeight="1" spans="1:12">
      <c r="A24" s="34" t="s">
        <v>69</v>
      </c>
      <c r="B24" s="34"/>
      <c r="C24" s="34"/>
      <c r="D24" s="34"/>
      <c r="E24" s="34"/>
      <c r="F24" s="34"/>
      <c r="G24" s="47">
        <v>100</v>
      </c>
      <c r="H24" s="34">
        <v>100</v>
      </c>
      <c r="I24" s="35"/>
      <c r="J24" s="36"/>
      <c r="K24" s="36"/>
      <c r="L24" s="50"/>
    </row>
    <row r="25" s="2" customFormat="1" ht="41.1" customHeight="1" spans="1:13">
      <c r="A25" s="34" t="s">
        <v>70</v>
      </c>
      <c r="B25" s="48" t="s">
        <v>886</v>
      </c>
      <c r="C25" s="48"/>
      <c r="D25" s="48"/>
      <c r="E25" s="48"/>
      <c r="F25" s="48"/>
      <c r="G25" s="48"/>
      <c r="H25" s="48"/>
      <c r="I25" s="48"/>
      <c r="J25" s="48"/>
      <c r="K25" s="48"/>
      <c r="L25" s="48"/>
      <c r="M25" s="25"/>
    </row>
    <row r="26" s="2" customFormat="1" ht="16.15" customHeight="1" spans="1:12">
      <c r="A26" s="33" t="s">
        <v>486</v>
      </c>
      <c r="B26" s="33"/>
      <c r="C26" s="33"/>
      <c r="D26" s="33"/>
      <c r="E26" s="33"/>
      <c r="F26" s="33"/>
      <c r="G26" s="33"/>
      <c r="H26" s="33"/>
      <c r="I26" s="33"/>
      <c r="J26" s="33"/>
      <c r="K26" s="33"/>
      <c r="L26" s="56"/>
    </row>
    <row r="27" s="2" customFormat="1" ht="130" customHeight="1" spans="1:12">
      <c r="A27" s="49" t="s">
        <v>806</v>
      </c>
      <c r="B27" s="49"/>
      <c r="C27" s="49"/>
      <c r="D27" s="49"/>
      <c r="E27" s="49"/>
      <c r="F27" s="49"/>
      <c r="G27" s="49"/>
      <c r="H27" s="49"/>
      <c r="I27" s="49"/>
      <c r="J27" s="49"/>
      <c r="K27" s="49"/>
      <c r="L27" s="49"/>
    </row>
    <row r="28" spans="1:12">
      <c r="A28" s="5"/>
      <c r="B28" s="5"/>
      <c r="C28" s="5"/>
      <c r="D28" s="5"/>
      <c r="E28" s="5"/>
      <c r="F28" s="5"/>
      <c r="G28" s="5"/>
      <c r="H28" s="5"/>
      <c r="I28" s="5"/>
      <c r="J28" s="5"/>
      <c r="K28" s="5"/>
      <c r="L28" s="5"/>
    </row>
  </sheetData>
  <mergeCells count="43">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B12:E12"/>
    <mergeCell ref="F12:K12"/>
    <mergeCell ref="B13:E13"/>
    <mergeCell ref="F13:L13"/>
    <mergeCell ref="F14:L14"/>
    <mergeCell ref="I15:L15"/>
    <mergeCell ref="I16:L16"/>
    <mergeCell ref="I17:L17"/>
    <mergeCell ref="I18:L18"/>
    <mergeCell ref="I19:L19"/>
    <mergeCell ref="I20:L20"/>
    <mergeCell ref="I21:L21"/>
    <mergeCell ref="I22:L22"/>
    <mergeCell ref="I23:L23"/>
    <mergeCell ref="A24:F24"/>
    <mergeCell ref="I24:L24"/>
    <mergeCell ref="B25:L25"/>
    <mergeCell ref="A26:K26"/>
    <mergeCell ref="A27:L27"/>
    <mergeCell ref="A28:L28"/>
    <mergeCell ref="A12:A13"/>
    <mergeCell ref="A14:A23"/>
    <mergeCell ref="B15:B19"/>
    <mergeCell ref="B20:B22"/>
    <mergeCell ref="C15:C16"/>
    <mergeCell ref="L7:L8"/>
    <mergeCell ref="L9:L12"/>
    <mergeCell ref="A7:C11"/>
  </mergeCells>
  <pageMargins left="0.75" right="0.75" top="1" bottom="1" header="0.5" footer="0.5"/>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topLeftCell="A3" workbookViewId="0">
      <selection activeCell="N18" sqref="N18"/>
    </sheetView>
  </sheetViews>
  <sheetFormatPr defaultColWidth="11.7407407407407" defaultRowHeight="12"/>
  <cols>
    <col min="1" max="1" width="5.5462962962963" style="1" customWidth="1"/>
    <col min="2" max="2" width="8.17592592592593" style="1" customWidth="1"/>
    <col min="3" max="3" width="9.4537037037037" style="1" customWidth="1"/>
    <col min="4" max="4" width="15.3611111111111" style="1" customWidth="1"/>
    <col min="5" max="5" width="17.7777777777778" style="1" customWidth="1"/>
    <col min="6" max="6" width="13.7314814814815" style="1" customWidth="1"/>
    <col min="7" max="7" width="6.86111111111111" style="1" customWidth="1"/>
    <col min="8" max="8" width="8.89814814814815" style="1" customWidth="1"/>
    <col min="9" max="9" width="6.86111111111111" style="1" customWidth="1"/>
    <col min="10" max="10" width="10.8611111111111" style="1" customWidth="1"/>
    <col min="11" max="11" width="6.86111111111111" style="1" customWidth="1"/>
    <col min="12" max="12" width="10.2222222222222" style="1" customWidth="1"/>
    <col min="13" max="16384" width="11.7407407407407" style="1"/>
  </cols>
  <sheetData>
    <row r="1" s="1" customFormat="1" ht="23.25" customHeight="1" spans="1:12">
      <c r="A1" s="3" t="s">
        <v>807</v>
      </c>
      <c r="B1" s="3"/>
      <c r="C1" s="3"/>
      <c r="D1" s="3"/>
      <c r="E1" s="3"/>
      <c r="F1" s="3"/>
      <c r="G1" s="3"/>
      <c r="H1" s="3"/>
      <c r="I1" s="3"/>
      <c r="J1" s="3"/>
      <c r="K1" s="3"/>
      <c r="L1" s="3"/>
    </row>
    <row r="2" s="1" customFormat="1" ht="19.35" customHeight="1" spans="1:12">
      <c r="A2" s="4" t="s">
        <v>808</v>
      </c>
      <c r="B2" s="4"/>
      <c r="C2" s="4"/>
      <c r="D2" s="4"/>
      <c r="E2" s="4"/>
      <c r="F2" s="4"/>
      <c r="G2" s="4"/>
      <c r="H2" s="4"/>
      <c r="I2" s="4"/>
      <c r="J2" s="4"/>
      <c r="K2" s="4"/>
      <c r="L2" s="4"/>
    </row>
    <row r="3" s="2" customFormat="1" ht="13.35" customHeight="1" spans="1:12">
      <c r="A3" s="5" t="s">
        <v>2</v>
      </c>
      <c r="B3" s="5"/>
      <c r="C3" s="5"/>
      <c r="D3" s="5"/>
      <c r="E3" s="5"/>
      <c r="F3" s="5"/>
      <c r="G3" s="5"/>
      <c r="H3" s="5"/>
      <c r="I3" s="5"/>
      <c r="J3" s="5"/>
      <c r="K3" s="5"/>
      <c r="L3" s="5"/>
    </row>
    <row r="4" s="2" customFormat="1" ht="15.4" customHeight="1" spans="1:13">
      <c r="A4" s="6" t="s">
        <v>3</v>
      </c>
      <c r="B4" s="6"/>
      <c r="C4" s="6"/>
      <c r="D4" s="6"/>
      <c r="E4" s="6"/>
      <c r="F4" s="7" t="s">
        <v>703</v>
      </c>
      <c r="G4" s="7"/>
      <c r="H4" s="7"/>
      <c r="I4" s="7"/>
      <c r="J4" s="7"/>
      <c r="K4" s="7"/>
      <c r="L4" s="7"/>
      <c r="M4" s="25"/>
    </row>
    <row r="5" s="2" customFormat="1" ht="15.4" customHeight="1" spans="1:12">
      <c r="A5" s="8" t="s">
        <v>5</v>
      </c>
      <c r="B5" s="8"/>
      <c r="C5" s="8"/>
      <c r="D5" s="9" t="s">
        <v>887</v>
      </c>
      <c r="E5" s="10"/>
      <c r="F5" s="10"/>
      <c r="G5" s="10"/>
      <c r="H5" s="10"/>
      <c r="I5" s="10"/>
      <c r="J5" s="10"/>
      <c r="K5" s="10"/>
      <c r="L5" s="26"/>
    </row>
    <row r="6" s="2" customFormat="1" ht="15.4" customHeight="1" spans="1:12">
      <c r="A6" s="8" t="s">
        <v>7</v>
      </c>
      <c r="B6" s="8"/>
      <c r="C6" s="8"/>
      <c r="D6" s="8" t="s">
        <v>9</v>
      </c>
      <c r="E6" s="8"/>
      <c r="F6" s="8" t="s">
        <v>8</v>
      </c>
      <c r="G6" s="9" t="s">
        <v>9</v>
      </c>
      <c r="H6" s="10"/>
      <c r="I6" s="10"/>
      <c r="J6" s="10"/>
      <c r="K6" s="10"/>
      <c r="L6" s="26"/>
    </row>
    <row r="7" s="2" customFormat="1" ht="22" customHeight="1" spans="1:12">
      <c r="A7" s="8" t="s">
        <v>810</v>
      </c>
      <c r="B7" s="8"/>
      <c r="C7" s="8"/>
      <c r="D7" s="8" t="s">
        <v>11</v>
      </c>
      <c r="E7" s="8" t="s">
        <v>12</v>
      </c>
      <c r="F7" s="8" t="s">
        <v>13</v>
      </c>
      <c r="G7" s="8" t="s">
        <v>14</v>
      </c>
      <c r="H7" s="8"/>
      <c r="I7" s="8" t="s">
        <v>15</v>
      </c>
      <c r="J7" s="8" t="s">
        <v>16</v>
      </c>
      <c r="K7" s="9" t="s">
        <v>17</v>
      </c>
      <c r="L7" s="27" t="s">
        <v>18</v>
      </c>
    </row>
    <row r="8" s="2" customFormat="1" ht="15.4" customHeight="1" spans="1:13">
      <c r="A8" s="8"/>
      <c r="B8" s="8"/>
      <c r="C8" s="8"/>
      <c r="D8" s="11" t="s">
        <v>19</v>
      </c>
      <c r="E8" s="8">
        <v>100</v>
      </c>
      <c r="F8" s="8">
        <v>100</v>
      </c>
      <c r="G8" s="8">
        <v>99.63962</v>
      </c>
      <c r="H8" s="8"/>
      <c r="I8" s="8">
        <v>10</v>
      </c>
      <c r="J8" s="28">
        <v>0.9964</v>
      </c>
      <c r="K8" s="9">
        <v>10</v>
      </c>
      <c r="L8" s="29"/>
      <c r="M8" s="30"/>
    </row>
    <row r="9" s="2" customFormat="1" ht="15.4" customHeight="1" spans="1:12">
      <c r="A9" s="8"/>
      <c r="B9" s="8"/>
      <c r="C9" s="8"/>
      <c r="D9" s="8" t="s">
        <v>811</v>
      </c>
      <c r="E9" s="8">
        <v>100</v>
      </c>
      <c r="F9" s="8">
        <v>100</v>
      </c>
      <c r="G9" s="8">
        <v>99.63962</v>
      </c>
      <c r="H9" s="8"/>
      <c r="I9" s="8" t="s">
        <v>21</v>
      </c>
      <c r="J9" s="8" t="s">
        <v>21</v>
      </c>
      <c r="K9" s="9" t="s">
        <v>21</v>
      </c>
      <c r="L9" s="27"/>
    </row>
    <row r="10" s="2" customFormat="1" ht="15.4" customHeight="1" spans="1:12">
      <c r="A10" s="8"/>
      <c r="B10" s="8"/>
      <c r="C10" s="8"/>
      <c r="D10" s="8" t="s">
        <v>812</v>
      </c>
      <c r="E10" s="8">
        <v>100</v>
      </c>
      <c r="F10" s="8">
        <v>100</v>
      </c>
      <c r="G10" s="8">
        <v>99.63962</v>
      </c>
      <c r="H10" s="8"/>
      <c r="I10" s="8" t="s">
        <v>21</v>
      </c>
      <c r="J10" s="8" t="s">
        <v>21</v>
      </c>
      <c r="K10" s="9" t="s">
        <v>21</v>
      </c>
      <c r="L10" s="31"/>
    </row>
    <row r="11" s="2" customFormat="1" ht="15.4" customHeight="1" spans="1:12">
      <c r="A11" s="8"/>
      <c r="B11" s="8"/>
      <c r="C11" s="8"/>
      <c r="D11" s="8" t="s">
        <v>25</v>
      </c>
      <c r="E11" s="8"/>
      <c r="F11" s="8"/>
      <c r="G11" s="8"/>
      <c r="H11" s="8"/>
      <c r="I11" s="8" t="s">
        <v>21</v>
      </c>
      <c r="J11" s="8" t="s">
        <v>21</v>
      </c>
      <c r="K11" s="9" t="s">
        <v>21</v>
      </c>
      <c r="L11" s="31"/>
    </row>
    <row r="12" s="2" customFormat="1" ht="15.4" customHeight="1" spans="1:12">
      <c r="A12" s="8" t="s">
        <v>26</v>
      </c>
      <c r="B12" s="8" t="s">
        <v>27</v>
      </c>
      <c r="C12" s="8"/>
      <c r="D12" s="8"/>
      <c r="E12" s="8"/>
      <c r="F12" s="8" t="s">
        <v>28</v>
      </c>
      <c r="G12" s="8"/>
      <c r="H12" s="8"/>
      <c r="I12" s="8"/>
      <c r="J12" s="8"/>
      <c r="K12" s="9"/>
      <c r="L12" s="29"/>
    </row>
    <row r="13" s="2" customFormat="1" ht="48.75" customHeight="1" spans="1:12">
      <c r="A13" s="8"/>
      <c r="B13" s="8" t="s">
        <v>888</v>
      </c>
      <c r="C13" s="8"/>
      <c r="D13" s="8"/>
      <c r="E13" s="8"/>
      <c r="F13" s="9" t="s">
        <v>888</v>
      </c>
      <c r="G13" s="10"/>
      <c r="H13" s="10"/>
      <c r="I13" s="10"/>
      <c r="J13" s="10"/>
      <c r="K13" s="10"/>
      <c r="L13" s="26"/>
    </row>
    <row r="14" s="2" customFormat="1" ht="22" customHeight="1" spans="1:12">
      <c r="A14" s="8" t="s">
        <v>30</v>
      </c>
      <c r="B14" s="8" t="s">
        <v>31</v>
      </c>
      <c r="C14" s="8" t="s">
        <v>32</v>
      </c>
      <c r="D14" s="8" t="s">
        <v>33</v>
      </c>
      <c r="E14" s="8" t="s">
        <v>34</v>
      </c>
      <c r="F14" s="9" t="s">
        <v>35</v>
      </c>
      <c r="G14" s="10"/>
      <c r="H14" s="10"/>
      <c r="I14" s="10"/>
      <c r="J14" s="10"/>
      <c r="K14" s="10"/>
      <c r="L14" s="26"/>
    </row>
    <row r="15" s="2" customFormat="1" ht="36" customHeight="1" spans="1:13">
      <c r="A15" s="8"/>
      <c r="B15" s="8" t="s">
        <v>37</v>
      </c>
      <c r="C15" s="8" t="s">
        <v>38</v>
      </c>
      <c r="D15" s="11" t="s">
        <v>889</v>
      </c>
      <c r="E15" s="12" t="s">
        <v>890</v>
      </c>
      <c r="F15" s="8" t="s">
        <v>891</v>
      </c>
      <c r="G15" s="13">
        <v>10</v>
      </c>
      <c r="H15" s="14" t="s">
        <v>384</v>
      </c>
      <c r="I15" s="9"/>
      <c r="J15" s="10"/>
      <c r="K15" s="10"/>
      <c r="L15" s="26"/>
      <c r="M15" s="25"/>
    </row>
    <row r="16" s="2" customFormat="1" ht="36" customHeight="1" spans="1:12">
      <c r="A16" s="8"/>
      <c r="B16" s="8"/>
      <c r="C16" s="8"/>
      <c r="D16" s="15" t="s">
        <v>892</v>
      </c>
      <c r="E16" s="12" t="s">
        <v>893</v>
      </c>
      <c r="F16" s="8" t="s">
        <v>894</v>
      </c>
      <c r="G16" s="13">
        <v>10</v>
      </c>
      <c r="H16" s="8">
        <v>10</v>
      </c>
      <c r="I16" s="9"/>
      <c r="J16" s="10"/>
      <c r="K16" s="10"/>
      <c r="L16" s="26"/>
    </row>
    <row r="17" s="2" customFormat="1" ht="36" customHeight="1" spans="1:12">
      <c r="A17" s="8"/>
      <c r="B17" s="8"/>
      <c r="C17" s="8" t="s">
        <v>41</v>
      </c>
      <c r="D17" s="15" t="s">
        <v>895</v>
      </c>
      <c r="E17" s="12" t="s">
        <v>179</v>
      </c>
      <c r="F17" s="16">
        <v>0.85</v>
      </c>
      <c r="G17" s="13">
        <v>5</v>
      </c>
      <c r="H17" s="8">
        <v>5</v>
      </c>
      <c r="I17" s="9"/>
      <c r="J17" s="10"/>
      <c r="K17" s="10"/>
      <c r="L17" s="26"/>
    </row>
    <row r="18" s="2" customFormat="1" ht="36" customHeight="1" spans="1:12">
      <c r="A18" s="8"/>
      <c r="B18" s="8"/>
      <c r="C18" s="8"/>
      <c r="D18" s="15" t="s">
        <v>896</v>
      </c>
      <c r="E18" s="12" t="s">
        <v>43</v>
      </c>
      <c r="F18" s="16">
        <v>0.91</v>
      </c>
      <c r="G18" s="13">
        <v>5</v>
      </c>
      <c r="H18" s="8">
        <v>5</v>
      </c>
      <c r="I18" s="9"/>
      <c r="J18" s="10"/>
      <c r="K18" s="10"/>
      <c r="L18" s="26"/>
    </row>
    <row r="19" s="2" customFormat="1" ht="36" customHeight="1" spans="1:12">
      <c r="A19" s="8"/>
      <c r="B19" s="8"/>
      <c r="C19" s="8" t="s">
        <v>44</v>
      </c>
      <c r="D19" s="15" t="s">
        <v>897</v>
      </c>
      <c r="E19" s="17">
        <v>1</v>
      </c>
      <c r="F19" s="18" t="s">
        <v>441</v>
      </c>
      <c r="G19" s="19">
        <v>5</v>
      </c>
      <c r="H19" s="8">
        <v>5</v>
      </c>
      <c r="I19" s="9"/>
      <c r="J19" s="10"/>
      <c r="K19" s="10"/>
      <c r="L19" s="26"/>
    </row>
    <row r="20" s="2" customFormat="1" ht="36" customHeight="1" spans="1:12">
      <c r="A20" s="8"/>
      <c r="B20" s="8"/>
      <c r="C20" s="8"/>
      <c r="D20" s="15" t="s">
        <v>898</v>
      </c>
      <c r="E20" s="17">
        <v>1</v>
      </c>
      <c r="F20" s="17">
        <v>1</v>
      </c>
      <c r="G20" s="19">
        <v>5</v>
      </c>
      <c r="H20" s="8">
        <v>5</v>
      </c>
      <c r="I20" s="9"/>
      <c r="J20" s="10"/>
      <c r="K20" s="10"/>
      <c r="L20" s="26"/>
    </row>
    <row r="21" s="2" customFormat="1" ht="36" customHeight="1" spans="1:12">
      <c r="A21" s="8"/>
      <c r="B21" s="8"/>
      <c r="C21" s="8" t="s">
        <v>47</v>
      </c>
      <c r="D21" s="15" t="s">
        <v>899</v>
      </c>
      <c r="E21" s="12" t="s">
        <v>900</v>
      </c>
      <c r="F21" s="20" t="s">
        <v>901</v>
      </c>
      <c r="G21" s="13">
        <v>5</v>
      </c>
      <c r="H21" s="18">
        <v>5</v>
      </c>
      <c r="I21" s="9"/>
      <c r="J21" s="10"/>
      <c r="K21" s="10"/>
      <c r="L21" s="26"/>
    </row>
    <row r="22" s="2" customFormat="1" ht="36" customHeight="1" spans="1:12">
      <c r="A22" s="8"/>
      <c r="B22" s="8"/>
      <c r="C22" s="8"/>
      <c r="D22" s="15" t="s">
        <v>902</v>
      </c>
      <c r="E22" s="12" t="s">
        <v>903</v>
      </c>
      <c r="F22" s="20" t="s">
        <v>904</v>
      </c>
      <c r="G22" s="13">
        <v>5</v>
      </c>
      <c r="H22" s="18">
        <v>5</v>
      </c>
      <c r="I22" s="9"/>
      <c r="J22" s="10"/>
      <c r="K22" s="10"/>
      <c r="L22" s="26"/>
    </row>
    <row r="23" s="2" customFormat="1" ht="36" customHeight="1" spans="1:12">
      <c r="A23" s="8"/>
      <c r="B23" s="8" t="s">
        <v>53</v>
      </c>
      <c r="C23" s="8" t="s">
        <v>54</v>
      </c>
      <c r="D23" s="15" t="s">
        <v>847</v>
      </c>
      <c r="E23" s="12" t="s">
        <v>905</v>
      </c>
      <c r="F23" s="20" t="s">
        <v>906</v>
      </c>
      <c r="G23" s="13">
        <v>10</v>
      </c>
      <c r="H23" s="8">
        <v>10</v>
      </c>
      <c r="I23" s="9"/>
      <c r="J23" s="10"/>
      <c r="K23" s="10"/>
      <c r="L23" s="26"/>
    </row>
    <row r="24" s="2" customFormat="1" ht="36" customHeight="1" spans="1:12">
      <c r="A24" s="8"/>
      <c r="B24" s="8"/>
      <c r="C24" s="8" t="s">
        <v>58</v>
      </c>
      <c r="D24" s="15" t="s">
        <v>849</v>
      </c>
      <c r="E24" s="12" t="s">
        <v>907</v>
      </c>
      <c r="F24" s="20" t="s">
        <v>908</v>
      </c>
      <c r="G24" s="21">
        <v>10</v>
      </c>
      <c r="H24" s="8">
        <v>10</v>
      </c>
      <c r="I24" s="9"/>
      <c r="J24" s="10"/>
      <c r="K24" s="10"/>
      <c r="L24" s="26"/>
    </row>
    <row r="25" s="2" customFormat="1" ht="36" customHeight="1" spans="1:12">
      <c r="A25" s="8"/>
      <c r="B25" s="8"/>
      <c r="C25" s="8" t="s">
        <v>62</v>
      </c>
      <c r="D25" s="15" t="s">
        <v>852</v>
      </c>
      <c r="E25" s="7" t="s">
        <v>56</v>
      </c>
      <c r="F25" s="8" t="s">
        <v>865</v>
      </c>
      <c r="G25" s="8">
        <v>10</v>
      </c>
      <c r="H25" s="8">
        <v>10</v>
      </c>
      <c r="I25" s="9"/>
      <c r="J25" s="10"/>
      <c r="K25" s="10"/>
      <c r="L25" s="26"/>
    </row>
    <row r="26" s="2" customFormat="1" ht="36" customHeight="1" spans="1:12">
      <c r="A26" s="8"/>
      <c r="B26" s="8" t="s">
        <v>65</v>
      </c>
      <c r="C26" s="8" t="s">
        <v>66</v>
      </c>
      <c r="D26" s="15" t="s">
        <v>866</v>
      </c>
      <c r="E26" s="22">
        <v>1</v>
      </c>
      <c r="F26" s="13" t="s">
        <v>441</v>
      </c>
      <c r="G26" s="13">
        <v>5</v>
      </c>
      <c r="H26" s="8">
        <v>5</v>
      </c>
      <c r="I26" s="9"/>
      <c r="J26" s="10"/>
      <c r="K26" s="10"/>
      <c r="L26" s="26"/>
    </row>
    <row r="27" s="2" customFormat="1" ht="36" customHeight="1" spans="1:12">
      <c r="A27" s="8"/>
      <c r="B27" s="8"/>
      <c r="C27" s="8"/>
      <c r="D27" s="15" t="s">
        <v>853</v>
      </c>
      <c r="E27" s="12" t="s">
        <v>43</v>
      </c>
      <c r="F27" s="16">
        <v>0.9</v>
      </c>
      <c r="G27" s="13">
        <v>5</v>
      </c>
      <c r="H27" s="8">
        <v>5</v>
      </c>
      <c r="I27" s="9"/>
      <c r="J27" s="10"/>
      <c r="K27" s="10"/>
      <c r="L27" s="26"/>
    </row>
    <row r="28" s="2" customFormat="1" ht="36" customHeight="1" spans="1:12">
      <c r="A28" s="8" t="s">
        <v>69</v>
      </c>
      <c r="B28" s="8"/>
      <c r="C28" s="8"/>
      <c r="D28" s="8"/>
      <c r="E28" s="8"/>
      <c r="F28" s="8"/>
      <c r="G28" s="23">
        <v>100</v>
      </c>
      <c r="H28" s="8">
        <v>100</v>
      </c>
      <c r="I28" s="9"/>
      <c r="J28" s="10"/>
      <c r="K28" s="10"/>
      <c r="L28" s="26"/>
    </row>
    <row r="29" s="2" customFormat="1" ht="36" customHeight="1" spans="1:13">
      <c r="A29" s="8" t="s">
        <v>70</v>
      </c>
      <c r="B29" s="8" t="s">
        <v>909</v>
      </c>
      <c r="C29" s="8"/>
      <c r="D29" s="8"/>
      <c r="E29" s="8"/>
      <c r="F29" s="8"/>
      <c r="G29" s="8"/>
      <c r="H29" s="8"/>
      <c r="I29" s="8"/>
      <c r="J29" s="8"/>
      <c r="K29" s="8"/>
      <c r="L29" s="8"/>
      <c r="M29" s="25"/>
    </row>
    <row r="30" s="2" customFormat="1" ht="16.15" customHeight="1" spans="1:12">
      <c r="A30" s="6" t="s">
        <v>486</v>
      </c>
      <c r="B30" s="6"/>
      <c r="C30" s="6"/>
      <c r="D30" s="6"/>
      <c r="E30" s="6"/>
      <c r="F30" s="6"/>
      <c r="G30" s="6"/>
      <c r="H30" s="6"/>
      <c r="I30" s="6"/>
      <c r="J30" s="6"/>
      <c r="K30" s="6"/>
      <c r="L30" s="32"/>
    </row>
    <row r="31" s="2" customFormat="1" ht="130" customHeight="1" spans="1:12">
      <c r="A31" s="24" t="s">
        <v>806</v>
      </c>
      <c r="B31" s="24"/>
      <c r="C31" s="24"/>
      <c r="D31" s="24"/>
      <c r="E31" s="24"/>
      <c r="F31" s="24"/>
      <c r="G31" s="24"/>
      <c r="H31" s="24"/>
      <c r="I31" s="24"/>
      <c r="J31" s="24"/>
      <c r="K31" s="24"/>
      <c r="L31" s="24"/>
    </row>
    <row r="32" spans="1:12">
      <c r="A32" s="5"/>
      <c r="B32" s="5"/>
      <c r="C32" s="5"/>
      <c r="D32" s="5"/>
      <c r="E32" s="5"/>
      <c r="F32" s="5"/>
      <c r="G32" s="5"/>
      <c r="H32" s="5"/>
      <c r="I32" s="5"/>
      <c r="J32" s="5"/>
      <c r="K32" s="5"/>
      <c r="L32" s="5"/>
    </row>
  </sheetData>
  <mergeCells count="52">
    <mergeCell ref="A1:K1"/>
    <mergeCell ref="A2:K2"/>
    <mergeCell ref="A3:K3"/>
    <mergeCell ref="A4:E4"/>
    <mergeCell ref="F4:L4"/>
    <mergeCell ref="A5:C5"/>
    <mergeCell ref="D5:L5"/>
    <mergeCell ref="A6:C6"/>
    <mergeCell ref="D6:E6"/>
    <mergeCell ref="G6:L6"/>
    <mergeCell ref="G7:H7"/>
    <mergeCell ref="G8:H8"/>
    <mergeCell ref="G9:H9"/>
    <mergeCell ref="G10:H10"/>
    <mergeCell ref="G11:H11"/>
    <mergeCell ref="B12:E12"/>
    <mergeCell ref="F12:K12"/>
    <mergeCell ref="B13:E13"/>
    <mergeCell ref="F13:L13"/>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A28:F28"/>
    <mergeCell ref="I28:L28"/>
    <mergeCell ref="B29:L29"/>
    <mergeCell ref="A30:K30"/>
    <mergeCell ref="A31:L31"/>
    <mergeCell ref="A32:L32"/>
    <mergeCell ref="A12:A13"/>
    <mergeCell ref="A14:A27"/>
    <mergeCell ref="B15:B22"/>
    <mergeCell ref="B23:B25"/>
    <mergeCell ref="B26:B27"/>
    <mergeCell ref="C15:C16"/>
    <mergeCell ref="C17:C18"/>
    <mergeCell ref="C19:C20"/>
    <mergeCell ref="C21:C22"/>
    <mergeCell ref="C26:C27"/>
    <mergeCell ref="L7:L8"/>
    <mergeCell ref="L9:L12"/>
    <mergeCell ref="A7: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66</vt:i4>
      </vt:variant>
    </vt:vector>
  </HeadingPairs>
  <TitlesOfParts>
    <vt:vector size="66" baseType="lpstr">
      <vt:lpstr>1-2019年退耕还林第一次现金补助</vt:lpstr>
      <vt:lpstr>2-2019年退耕还林第二次现金</vt:lpstr>
      <vt:lpstr>3-2015年退耕还林第三次现金补助</vt:lpstr>
      <vt:lpstr>4-2020年退耕还林第一次现金</vt:lpstr>
      <vt:lpstr>5-2020年退耕还林兑现2016年第三次现金</vt:lpstr>
      <vt:lpstr>6-2023年上一轮退耕还林抚育金</vt:lpstr>
      <vt:lpstr>7-2021年退耕还林延长期补助</vt:lpstr>
      <vt:lpstr>8-2022年退耕还林延长期补助</vt:lpstr>
      <vt:lpstr>9-2023年退耕还林(延长期和19年第三次)</vt:lpstr>
      <vt:lpstr>10-2023年退耕还林工作经费</vt:lpstr>
      <vt:lpstr>11-2023年退耕还林县级工作经费</vt:lpstr>
      <vt:lpstr>12-2015年州级植被恢复</vt:lpstr>
      <vt:lpstr>13-2020年扩大油茶种植</vt:lpstr>
      <vt:lpstr>14-2017年城效绿化</vt:lpstr>
      <vt:lpstr>15-2016年尚寨乡绿化</vt:lpstr>
      <vt:lpstr>16-2019年县级植被</vt:lpstr>
      <vt:lpstr>17-2023年造林补贴</vt:lpstr>
      <vt:lpstr>18-义务植树</vt:lpstr>
      <vt:lpstr>19-2020年天保</vt:lpstr>
      <vt:lpstr>20-2016年省级财政封山育林补植</vt:lpstr>
      <vt:lpstr>21-2019年天保补植</vt:lpstr>
      <vt:lpstr>22-2021年石漠化</vt:lpstr>
      <vt:lpstr>23-石漠化调查经费</vt:lpstr>
      <vt:lpstr>24-2022年油茶1250亩</vt:lpstr>
      <vt:lpstr>25-2021年省级财政森林资源管理项目</vt:lpstr>
      <vt:lpstr>26-2023年省级林业改革发展资金（林业防灾减灾补助）</vt:lpstr>
      <vt:lpstr>27-2023年省级林业改革发展资金（野生动植物保护补助）</vt:lpstr>
      <vt:lpstr>28-2023年中央林业改革发展资金（林业有害生物防治补助）</vt:lpstr>
      <vt:lpstr>29-2023年中央林业草原生态保护恢复（国有国家级公益林）</vt:lpstr>
      <vt:lpstr>30-2023年中央林业草原生态保护恢复资金（国有林管护支出）</vt:lpstr>
      <vt:lpstr>31-2023年中央林业草原生态保护恢复资金（国有林管护补助）</vt:lpstr>
      <vt:lpstr>32.森林保险保费补贴（商品林）</vt:lpstr>
      <vt:lpstr>33.地方公益林森林生态效益补偿（县级匹配资金）项目</vt:lpstr>
      <vt:lpstr>34.森林保险保费补贴（公益林）</vt:lpstr>
      <vt:lpstr>35.林长制工作经费</vt:lpstr>
      <vt:lpstr>36-2023年中央林业草原生态保护恢复（社会保险</vt:lpstr>
      <vt:lpstr>37.2023年中央林业改革发展资金（非国有国家级公益林补助）</vt:lpstr>
      <vt:lpstr>38.2022年省级林业草原生态保护恢复资金（生态护林员补助）</vt:lpstr>
      <vt:lpstr>39.2022年第二批中央林业草原生态保护恢复资金（生态护林员</vt:lpstr>
      <vt:lpstr>40.2022年第二批中央林业草原生态保护恢复资金社会社会保险</vt:lpstr>
      <vt:lpstr>41.2023年中央林业草原生态保护恢复资金（生态护林员补助）</vt:lpstr>
      <vt:lpstr>42.2022年中央林业改革发展资金（第二批天保工程区管护补助</vt:lpstr>
      <vt:lpstr>43.2023年省级林业草原生态保护恢复资金（生态护林员补助）</vt:lpstr>
      <vt:lpstr>44.2023年省级林业改革发展资金（森林资源管理补助）</vt:lpstr>
      <vt:lpstr>45.2023年省级林业改革发展资金（森林资源管理补助）</vt:lpstr>
      <vt:lpstr>46.2023年省级林业改革发展资金（森林生态效益补偿）</vt:lpstr>
      <vt:lpstr>47.2023年中央林业草原改革发展资金（非国有林生态保护补偿</vt:lpstr>
      <vt:lpstr>48.黔东南州地方公益林2023年度森林生态效益补偿州级配套资</vt:lpstr>
      <vt:lpstr>49.2020年中央财政林业草原生态保护恢复资金（天保工程社会</vt:lpstr>
      <vt:lpstr>50.2021年森林生态效益州级配套资金</vt:lpstr>
      <vt:lpstr>51.2023年县级生态护林员补助</vt:lpstr>
      <vt:lpstr>52.2023年中央林业草原生态保护恢复资金（原天保工程区社会</vt:lpstr>
      <vt:lpstr>53.2023年中央林业草原改革发展资金（非国有林生态保护补偿</vt:lpstr>
      <vt:lpstr>54-舞阳河风景名胜区总体规划修编技术服务经费</vt:lpstr>
      <vt:lpstr>55-2021年自然灾害综合风险普查项目</vt:lpstr>
      <vt:lpstr>56-镇远五里牌旅游服务区接待中心项目</vt:lpstr>
      <vt:lpstr>57-森林防火经费</vt:lpstr>
      <vt:lpstr>58-2023年中央林业草原改革发展资金（森林防火补助）</vt:lpstr>
      <vt:lpstr>59-2020年中央财政森林防火补贴项目</vt:lpstr>
      <vt:lpstr>60-2020年中央林业贷款贴息</vt:lpstr>
      <vt:lpstr>61-2019年产业大普查项目</vt:lpstr>
      <vt:lpstr>62-2023年产业化补助</vt:lpstr>
      <vt:lpstr>63-2023年樱桃基地建设项目</vt:lpstr>
      <vt:lpstr>64-舞阳镇2022年精品水果产业项目</vt:lpstr>
      <vt:lpstr>65-镇远县2023年天麻种植项目</vt:lpstr>
      <vt:lpstr>66-2023年油茶后续管护项目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2020-08-13T06:26:00Z</dcterms:created>
  <cp:lastPrinted>2020-08-13T07:25:00Z</cp:lastPrinted>
  <dcterms:modified xsi:type="dcterms:W3CDTF">2025-02-11T07:07:40Z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A11BFB7A12574439A8276577EEBEFBFA_13</vt:lpwstr>
  </property>
</Properties>
</file>