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Sheet1!$A$6:$J$233</definedName>
  </definedNames>
  <calcPr calcId="144525"/>
</workbook>
</file>

<file path=xl/sharedStrings.xml><?xml version="1.0" encoding="utf-8"?>
<sst xmlns="http://schemas.openxmlformats.org/spreadsheetml/2006/main" count="690" uniqueCount="274">
  <si>
    <t>种植业保险分户标的投保清单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</si>
  <si>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 xml:space="preserve">            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</si>
  <si>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投保险种：油菜种植保险</t>
  </si>
  <si>
    <t>标的名称：油菜</t>
  </si>
  <si>
    <t>标的种植地点：镇远县报京乡</t>
  </si>
  <si>
    <t>单位保险金额：500元/亩</t>
  </si>
  <si>
    <t>保险费率：4%</t>
  </si>
  <si>
    <t>单位保险费：20元/亩</t>
  </si>
  <si>
    <t>序号</t>
  </si>
  <si>
    <t>被保险人
姓名</t>
  </si>
  <si>
    <t>保险数量（亩/株）</t>
  </si>
  <si>
    <t>总保险费（元）</t>
  </si>
  <si>
    <t>农户自交保险费（元）</t>
  </si>
  <si>
    <t>农户开户行</t>
  </si>
  <si>
    <t>备注</t>
  </si>
  <si>
    <t>周云</t>
  </si>
  <si>
    <t>贵州镇远农村商业银行报京支行</t>
  </si>
  <si>
    <t>报京村三组</t>
  </si>
  <si>
    <t>刘木发</t>
  </si>
  <si>
    <t>周和平</t>
  </si>
  <si>
    <t>刘老木</t>
  </si>
  <si>
    <t>邰光成</t>
  </si>
  <si>
    <t>报京村一组</t>
  </si>
  <si>
    <t>刘良付</t>
  </si>
  <si>
    <t>邰金发</t>
  </si>
  <si>
    <t>邰老玉</t>
  </si>
  <si>
    <t>周宗华</t>
  </si>
  <si>
    <t>周水发</t>
  </si>
  <si>
    <t>田仁富</t>
  </si>
  <si>
    <t>报京村五组</t>
  </si>
  <si>
    <t>周土生</t>
  </si>
  <si>
    <t>龙土良</t>
  </si>
  <si>
    <t>邰兰英</t>
  </si>
  <si>
    <t>龙岩良</t>
  </si>
  <si>
    <t>田龙</t>
  </si>
  <si>
    <t>邰土英</t>
  </si>
  <si>
    <t>刘昌国</t>
  </si>
  <si>
    <t>周岩福</t>
  </si>
  <si>
    <t>刘老水</t>
  </si>
  <si>
    <t>报京村七组</t>
  </si>
  <si>
    <t>刘金良</t>
  </si>
  <si>
    <t>邰老龙</t>
  </si>
  <si>
    <t>报京村巴所</t>
  </si>
  <si>
    <t>刘岩培</t>
  </si>
  <si>
    <t>刘光贵</t>
  </si>
  <si>
    <t>周金华</t>
  </si>
  <si>
    <t>报京村六下组</t>
  </si>
  <si>
    <t>周昌海</t>
  </si>
  <si>
    <t>邰金保</t>
  </si>
  <si>
    <t>报京村六上组</t>
  </si>
  <si>
    <t>龙乔龙</t>
  </si>
  <si>
    <t>龙木生</t>
  </si>
  <si>
    <t>田岩良</t>
  </si>
  <si>
    <t>报京村四组</t>
  </si>
  <si>
    <t>周许良</t>
  </si>
  <si>
    <t>周廷金</t>
  </si>
  <si>
    <t>周岩良</t>
  </si>
  <si>
    <t>田靖</t>
  </si>
  <si>
    <t>周老土</t>
  </si>
  <si>
    <t>邰光林</t>
  </si>
  <si>
    <t>田福生</t>
  </si>
  <si>
    <t>邰树良</t>
  </si>
  <si>
    <t>邰岩福</t>
  </si>
  <si>
    <t>龙老丢</t>
  </si>
  <si>
    <t>龙老许</t>
  </si>
  <si>
    <t>邰土木</t>
  </si>
  <si>
    <t>田土妹</t>
  </si>
  <si>
    <t>邰小老许</t>
  </si>
  <si>
    <t>报京村二组</t>
  </si>
  <si>
    <t>龙岩生</t>
  </si>
  <si>
    <t>周晓弟</t>
  </si>
  <si>
    <t>邰发生</t>
  </si>
  <si>
    <t>龙玉金</t>
  </si>
  <si>
    <t>邰玉木</t>
  </si>
  <si>
    <t>田良春</t>
  </si>
  <si>
    <t>邰春英</t>
  </si>
  <si>
    <t>邰福芝</t>
  </si>
  <si>
    <t>周昌能</t>
  </si>
  <si>
    <t>田土桥</t>
  </si>
  <si>
    <t>周昌维</t>
  </si>
  <si>
    <t>邰金良</t>
  </si>
  <si>
    <t>邰老妹</t>
  </si>
  <si>
    <t>报友村白岩组</t>
  </si>
  <si>
    <t>邰神木</t>
  </si>
  <si>
    <t>邰乔华</t>
  </si>
  <si>
    <t>邰金岩</t>
  </si>
  <si>
    <t>邰顺发</t>
  </si>
  <si>
    <t>邰土良</t>
  </si>
  <si>
    <t>邰光辉</t>
  </si>
  <si>
    <t>邰岩保</t>
  </si>
  <si>
    <t>邰树保</t>
  </si>
  <si>
    <t>邰通发</t>
  </si>
  <si>
    <t>邰玉乔</t>
  </si>
  <si>
    <t>邰水乔</t>
  </si>
  <si>
    <t>邰金木</t>
  </si>
  <si>
    <t>邰水桥</t>
  </si>
  <si>
    <t>邰土乔</t>
  </si>
  <si>
    <t>田龙岩</t>
  </si>
  <si>
    <t>邰土云</t>
  </si>
  <si>
    <t>周福妹</t>
  </si>
  <si>
    <t>龙玉英</t>
  </si>
  <si>
    <t>报友村报友组</t>
  </si>
  <si>
    <t>邰许良</t>
  </si>
  <si>
    <t>屯上村龙崩组</t>
  </si>
  <si>
    <t>邰安荣</t>
  </si>
  <si>
    <t>邰帮发</t>
  </si>
  <si>
    <t>邰帮乔</t>
  </si>
  <si>
    <t>曹国平</t>
  </si>
  <si>
    <t>邰帮礼</t>
  </si>
  <si>
    <t>周秀英</t>
  </si>
  <si>
    <t>邰帮和</t>
  </si>
  <si>
    <t>朱胜德</t>
  </si>
  <si>
    <t>邰春香</t>
  </si>
  <si>
    <t>屯上村下组</t>
  </si>
  <si>
    <t>邰金连</t>
  </si>
  <si>
    <t>屯上村吕对组</t>
  </si>
  <si>
    <t>邰良妹</t>
  </si>
  <si>
    <t>王明祥</t>
  </si>
  <si>
    <t>杨维兴</t>
  </si>
  <si>
    <t>龙治徐</t>
  </si>
  <si>
    <t>屯上村上组</t>
  </si>
  <si>
    <t>万贵祝</t>
  </si>
  <si>
    <t>屯上村龙下组</t>
  </si>
  <si>
    <t>邰冬妹</t>
  </si>
  <si>
    <t>邰土岩</t>
  </si>
  <si>
    <t>邰金福</t>
  </si>
  <si>
    <t>屯上村龙上组</t>
  </si>
  <si>
    <t>邰木岩</t>
  </si>
  <si>
    <t>邰通祥</t>
  </si>
  <si>
    <t>邰老连</t>
  </si>
  <si>
    <t>朱土生</t>
  </si>
  <si>
    <t>邰水良</t>
  </si>
  <si>
    <t>邰土花</t>
  </si>
  <si>
    <t>邰金权</t>
  </si>
  <si>
    <t>邰政林</t>
  </si>
  <si>
    <t>邰木秀</t>
  </si>
  <si>
    <t>邰许木</t>
  </si>
  <si>
    <t>邰土连</t>
  </si>
  <si>
    <t>邰土妹</t>
  </si>
  <si>
    <t>刘老明</t>
  </si>
  <si>
    <t>屯上村平门组</t>
  </si>
  <si>
    <t>邰老芝</t>
  </si>
  <si>
    <t>田土生</t>
  </si>
  <si>
    <t>周孝富</t>
  </si>
  <si>
    <t>胡元木</t>
  </si>
  <si>
    <t>龙治和</t>
  </si>
  <si>
    <t>杨明</t>
  </si>
  <si>
    <t>龙汉军</t>
  </si>
  <si>
    <t>杨维志</t>
  </si>
  <si>
    <t>陈大权</t>
  </si>
  <si>
    <t>陈大忠</t>
  </si>
  <si>
    <t>杨开亮</t>
  </si>
  <si>
    <t>陈国</t>
  </si>
  <si>
    <t>冯朝珍</t>
  </si>
  <si>
    <t>龙治才</t>
  </si>
  <si>
    <t>张长生</t>
  </si>
  <si>
    <t>刘乔发</t>
  </si>
  <si>
    <t>邰通佑</t>
  </si>
  <si>
    <t>邰林英</t>
  </si>
  <si>
    <t>万乔生</t>
  </si>
  <si>
    <t>周昌成</t>
  </si>
  <si>
    <t>杨毛弟</t>
  </si>
  <si>
    <t>龙汉清</t>
  </si>
  <si>
    <t>松柏村三组</t>
  </si>
  <si>
    <t>潘玉姣</t>
  </si>
  <si>
    <t>吴开星</t>
  </si>
  <si>
    <t>松柏村一组</t>
  </si>
  <si>
    <t>吴开永</t>
  </si>
  <si>
    <t>吴开国</t>
  </si>
  <si>
    <t>张来弟</t>
  </si>
  <si>
    <t>潘万秀</t>
  </si>
  <si>
    <t>吴开科</t>
  </si>
  <si>
    <t>松柏村二组</t>
  </si>
  <si>
    <t>潘小妹</t>
  </si>
  <si>
    <t>潘权林</t>
  </si>
  <si>
    <t>松柏村四组</t>
  </si>
  <si>
    <t>潘秀木</t>
  </si>
  <si>
    <t>潘木发</t>
  </si>
  <si>
    <t>潘银佑</t>
  </si>
  <si>
    <t>潘贵生</t>
  </si>
  <si>
    <t>潘富生</t>
  </si>
  <si>
    <t>潘录佑</t>
  </si>
  <si>
    <t>潘水香</t>
  </si>
  <si>
    <t>松柏村五组</t>
  </si>
  <si>
    <t>罗国付</t>
  </si>
  <si>
    <t>邰水兰</t>
  </si>
  <si>
    <t>潘凤良</t>
  </si>
  <si>
    <t>石再贵</t>
  </si>
  <si>
    <t>松柏村六组</t>
  </si>
  <si>
    <t>潘老四</t>
  </si>
  <si>
    <t>潘年周</t>
  </si>
  <si>
    <t>潘盛江</t>
  </si>
  <si>
    <t>王树平</t>
  </si>
  <si>
    <t>吴开香</t>
  </si>
  <si>
    <t>潘年高</t>
  </si>
  <si>
    <t>松柏村七组</t>
  </si>
  <si>
    <t>朱吉生</t>
  </si>
  <si>
    <t>潘万武</t>
  </si>
  <si>
    <t>潘年文</t>
  </si>
  <si>
    <t>潘碑元</t>
  </si>
  <si>
    <t>潘年勋</t>
  </si>
  <si>
    <t>朱发成</t>
  </si>
  <si>
    <t>松柏村九组</t>
  </si>
  <si>
    <t>潘胜成</t>
  </si>
  <si>
    <t>松柏村十组</t>
  </si>
  <si>
    <t>潘金华</t>
  </si>
  <si>
    <t>邰和木</t>
  </si>
  <si>
    <t>潘万亨</t>
  </si>
  <si>
    <t>潘昌明</t>
  </si>
  <si>
    <t>潘海元</t>
  </si>
  <si>
    <t>松柏村坪玉组</t>
  </si>
  <si>
    <t>潘德发</t>
  </si>
  <si>
    <t>潘水和</t>
  </si>
  <si>
    <t>潘春秀</t>
  </si>
  <si>
    <t>潘老香</t>
  </si>
  <si>
    <t>潘万发</t>
  </si>
  <si>
    <t>松柏村干江组</t>
  </si>
  <si>
    <t>杨老英</t>
  </si>
  <si>
    <t>潘德科</t>
  </si>
  <si>
    <t>潘万和</t>
  </si>
  <si>
    <t>杨秀文</t>
  </si>
  <si>
    <t>松柏村长老八组</t>
  </si>
  <si>
    <t>邰秀斌</t>
  </si>
  <si>
    <t>邰昌勇</t>
  </si>
  <si>
    <t>石桥村六组</t>
  </si>
  <si>
    <t>潘永国</t>
  </si>
  <si>
    <t>石桥村三组</t>
  </si>
  <si>
    <t>邰桢富</t>
  </si>
  <si>
    <t>石桥村一组</t>
  </si>
  <si>
    <t>邰新毛</t>
  </si>
  <si>
    <t>潘贵桥</t>
  </si>
  <si>
    <t>石桥村八组</t>
  </si>
  <si>
    <t>潘万林</t>
  </si>
  <si>
    <t>潘万仁</t>
  </si>
  <si>
    <t>石桥村七组</t>
  </si>
  <si>
    <t>潘万绿</t>
  </si>
  <si>
    <t>邰胜忠</t>
  </si>
  <si>
    <t>唐思伟</t>
  </si>
  <si>
    <t>贵洒村二组</t>
  </si>
  <si>
    <t>唐油里</t>
  </si>
  <si>
    <t>贵洒村一组</t>
  </si>
  <si>
    <t>邰又快</t>
  </si>
  <si>
    <t>刘记木</t>
  </si>
  <si>
    <t>刘忠华</t>
  </si>
  <si>
    <t>唐报金</t>
  </si>
  <si>
    <t>邰开满</t>
  </si>
  <si>
    <t>唐良翁</t>
  </si>
  <si>
    <t>李昌能</t>
  </si>
  <si>
    <t>贵洒村三组</t>
  </si>
  <si>
    <t>李二木</t>
  </si>
  <si>
    <t>唐翁丢</t>
  </si>
  <si>
    <t>徐木斗</t>
  </si>
  <si>
    <t>唐乔我</t>
  </si>
  <si>
    <t>李昌石</t>
  </si>
  <si>
    <t>李王丁</t>
  </si>
  <si>
    <t>唐碑里</t>
  </si>
  <si>
    <t>唐木九</t>
  </si>
  <si>
    <t>李高飞</t>
  </si>
  <si>
    <t>唐文贵</t>
  </si>
  <si>
    <t>龙治成</t>
  </si>
  <si>
    <t>邰又当</t>
  </si>
  <si>
    <t>李德华</t>
  </si>
  <si>
    <t>李剑</t>
  </si>
  <si>
    <t>唐思科</t>
  </si>
  <si>
    <t>李德忠</t>
  </si>
  <si>
    <t>李德清</t>
  </si>
  <si>
    <t>唐计纠</t>
  </si>
  <si>
    <t>李德育</t>
  </si>
  <si>
    <t>李德章</t>
  </si>
  <si>
    <t>唐普丁</t>
  </si>
  <si>
    <t>邰林里</t>
  </si>
  <si>
    <t>填写说明：同一份清单应填写相同类型保险标的、相同种植地点（如同村）、相同保险金额、相同保险费率的分户标的信息，否则应分开填写。</t>
  </si>
  <si>
    <t xml:space="preserve">制表人：成宜龙            </t>
  </si>
  <si>
    <t>联系电话：13049545677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</si>
</sst>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20" fillId="23" borderId="5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0</xdr:row>
      <xdr:rowOff>28575</xdr:rowOff>
    </xdr:from>
    <xdr:to>
      <xdr:col>3</xdr:col>
      <xdr:colOff>285750</xdr:colOff>
      <xdr:row>0</xdr:row>
      <xdr:rowOff>400050</xdr:rowOff>
    </xdr:to>
    <xdr:pic>
      <xdr:nvPicPr>
        <xdr:cNvPr id="1025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9050" y="28575"/>
          <a:ext cx="3147060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9525</xdr:colOff>
      <xdr:row>0</xdr:row>
      <xdr:rowOff>419100</xdr:rowOff>
    </xdr:from>
    <xdr:to>
      <xdr:col>7</xdr:col>
      <xdr:colOff>1644650</xdr:colOff>
      <xdr:row>0</xdr:row>
      <xdr:rowOff>419735</xdr:rowOff>
    </xdr:to>
    <xdr:sp>
      <xdr:nvSpPr>
        <xdr:cNvPr id="1026" name="直线 2"/>
        <xdr:cNvSpPr/>
      </xdr:nvSpPr>
      <xdr:spPr>
        <a:xfrm>
          <a:off x="9525" y="419100"/>
          <a:ext cx="9392285" cy="63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U233"/>
  <sheetViews>
    <sheetView tabSelected="1" workbookViewId="0">
      <selection activeCell="K7" sqref="K7"/>
    </sheetView>
  </sheetViews>
  <sheetFormatPr defaultColWidth="9" defaultRowHeight="14.25"/>
  <cols>
    <col min="1" max="1" width="8.125" style="1" customWidth="1"/>
    <col min="2" max="2" width="9.425" style="1" customWidth="1"/>
    <col min="3" max="3" width="20.25" style="1" customWidth="1"/>
    <col min="4" max="4" width="12.5" style="1" customWidth="1"/>
    <col min="5" max="5" width="13" style="1" customWidth="1"/>
    <col min="6" max="6" width="26.125" style="1" customWidth="1"/>
    <col min="7" max="7" width="12.375" style="1" customWidth="1"/>
    <col min="8" max="8" width="21.9" style="1" customWidth="1"/>
    <col min="9" max="9" width="25.25" style="1" customWidth="1"/>
    <col min="10" max="10" width="11.6916666666667" style="2" customWidth="1"/>
    <col min="11" max="255" width="9" style="3" customWidth="1"/>
  </cols>
  <sheetData>
    <row r="1" ht="33.75" customHeight="1"/>
    <row r="2" ht="19.5" customHeight="1" spans="1:10">
      <c r="A2" s="4" t="s">
        <v>0</v>
      </c>
      <c r="B2" s="4"/>
      <c r="C2" s="4"/>
      <c r="D2" s="4"/>
      <c r="E2" s="4"/>
      <c r="F2" s="4"/>
      <c r="G2" s="4"/>
      <c r="H2" s="5"/>
      <c r="I2" s="5"/>
      <c r="J2" s="5"/>
    </row>
    <row r="3" ht="18" customHeight="1" spans="1:10">
      <c r="A3" s="6" t="s">
        <v>1</v>
      </c>
      <c r="B3" s="4"/>
      <c r="C3" s="4"/>
      <c r="D3" s="4"/>
      <c r="E3" s="4"/>
      <c r="F3" s="4"/>
      <c r="G3" s="4"/>
      <c r="H3" s="4"/>
      <c r="J3" s="11"/>
    </row>
    <row r="4" ht="15.75" customHeight="1" spans="1:5">
      <c r="A4" s="7" t="s">
        <v>2</v>
      </c>
      <c r="D4" s="7"/>
      <c r="E4" s="7" t="s">
        <v>3</v>
      </c>
    </row>
    <row r="5" ht="16.5" customHeight="1" spans="1:255">
      <c r="A5" s="7" t="s">
        <v>4</v>
      </c>
      <c r="D5" s="7"/>
      <c r="E5" s="7" t="s">
        <v>5</v>
      </c>
      <c r="F5" s="7"/>
      <c r="G5" s="7" t="s">
        <v>6</v>
      </c>
      <c r="H5" s="7" t="s">
        <v>7</v>
      </c>
      <c r="I5" s="12"/>
      <c r="J5" s="3"/>
      <c r="IU5"/>
    </row>
    <row r="6" ht="48" customHeight="1" spans="1:255">
      <c r="A6" s="8" t="s">
        <v>8</v>
      </c>
      <c r="B6" s="9" t="s">
        <v>9</v>
      </c>
      <c r="C6" s="9" t="s">
        <v>10</v>
      </c>
      <c r="D6" s="8" t="s">
        <v>11</v>
      </c>
      <c r="E6" s="8" t="s">
        <v>12</v>
      </c>
      <c r="F6" s="8" t="s">
        <v>13</v>
      </c>
      <c r="G6" s="8" t="s">
        <v>14</v>
      </c>
      <c r="H6" s="3"/>
      <c r="I6" s="3"/>
      <c r="J6" s="3"/>
      <c r="IS6"/>
      <c r="IT6"/>
      <c r="IU6"/>
    </row>
    <row r="7" ht="18.75" customHeight="1" spans="1:255">
      <c r="A7" s="10">
        <v>1</v>
      </c>
      <c r="B7" s="10" t="s">
        <v>15</v>
      </c>
      <c r="C7" s="10">
        <v>2.1</v>
      </c>
      <c r="D7" s="10">
        <f>C7*17</f>
        <v>35.7</v>
      </c>
      <c r="E7" s="10">
        <v>0</v>
      </c>
      <c r="F7" s="8" t="s">
        <v>16</v>
      </c>
      <c r="G7" s="8" t="s">
        <v>17</v>
      </c>
      <c r="H7" s="3"/>
      <c r="I7" s="3"/>
      <c r="J7" s="3"/>
      <c r="IS7"/>
      <c r="IT7"/>
      <c r="IU7"/>
    </row>
    <row r="8" ht="18.75" customHeight="1" spans="1:255">
      <c r="A8" s="10">
        <v>2</v>
      </c>
      <c r="B8" s="10" t="s">
        <v>18</v>
      </c>
      <c r="C8" s="10">
        <v>0.8</v>
      </c>
      <c r="D8" s="10">
        <f t="shared" ref="D8:D71" si="0">C8*17</f>
        <v>13.6</v>
      </c>
      <c r="E8" s="10">
        <v>0</v>
      </c>
      <c r="F8" s="8" t="s">
        <v>16</v>
      </c>
      <c r="G8" s="8" t="s">
        <v>17</v>
      </c>
      <c r="H8" s="3"/>
      <c r="I8" s="3"/>
      <c r="J8" s="3"/>
      <c r="IS8"/>
      <c r="IT8"/>
      <c r="IU8"/>
    </row>
    <row r="9" ht="18.75" customHeight="1" spans="1:255">
      <c r="A9" s="10">
        <v>3</v>
      </c>
      <c r="B9" s="10" t="s">
        <v>19</v>
      </c>
      <c r="C9" s="10">
        <v>1.5</v>
      </c>
      <c r="D9" s="10">
        <f t="shared" si="0"/>
        <v>25.5</v>
      </c>
      <c r="E9" s="10">
        <v>0</v>
      </c>
      <c r="F9" s="8" t="s">
        <v>16</v>
      </c>
      <c r="G9" s="8" t="s">
        <v>17</v>
      </c>
      <c r="H9" s="3"/>
      <c r="I9" s="3"/>
      <c r="J9" s="3"/>
      <c r="IS9"/>
      <c r="IT9"/>
      <c r="IU9"/>
    </row>
    <row r="10" ht="18.75" customHeight="1" spans="1:255">
      <c r="A10" s="10">
        <v>4</v>
      </c>
      <c r="B10" s="10" t="s">
        <v>20</v>
      </c>
      <c r="C10" s="10">
        <v>0.6</v>
      </c>
      <c r="D10" s="10">
        <f t="shared" si="0"/>
        <v>10.2</v>
      </c>
      <c r="E10" s="10">
        <v>0</v>
      </c>
      <c r="F10" s="8" t="s">
        <v>16</v>
      </c>
      <c r="G10" s="8" t="s">
        <v>17</v>
      </c>
      <c r="H10" s="3"/>
      <c r="I10" s="3"/>
      <c r="J10" s="3"/>
      <c r="IS10"/>
      <c r="IT10"/>
      <c r="IU10"/>
    </row>
    <row r="11" ht="18.75" customHeight="1" spans="1:255">
      <c r="A11" s="10">
        <v>5</v>
      </c>
      <c r="B11" s="10" t="s">
        <v>21</v>
      </c>
      <c r="C11" s="10">
        <v>0.4</v>
      </c>
      <c r="D11" s="10">
        <f t="shared" si="0"/>
        <v>6.8</v>
      </c>
      <c r="E11" s="10">
        <v>0</v>
      </c>
      <c r="F11" s="8" t="s">
        <v>16</v>
      </c>
      <c r="G11" s="8" t="s">
        <v>22</v>
      </c>
      <c r="H11" s="3"/>
      <c r="I11" s="3"/>
      <c r="J11" s="3"/>
      <c r="IS11"/>
      <c r="IT11"/>
      <c r="IU11"/>
    </row>
    <row r="12" ht="18.75" customHeight="1" spans="1:255">
      <c r="A12" s="10">
        <v>6</v>
      </c>
      <c r="B12" s="10" t="s">
        <v>23</v>
      </c>
      <c r="C12" s="10">
        <v>1</v>
      </c>
      <c r="D12" s="10">
        <f t="shared" si="0"/>
        <v>17</v>
      </c>
      <c r="E12" s="10">
        <v>0</v>
      </c>
      <c r="F12" s="8" t="s">
        <v>16</v>
      </c>
      <c r="G12" s="8" t="s">
        <v>17</v>
      </c>
      <c r="H12" s="3"/>
      <c r="I12" s="3"/>
      <c r="J12" s="3"/>
      <c r="IS12"/>
      <c r="IT12"/>
      <c r="IU12"/>
    </row>
    <row r="13" ht="18.75" customHeight="1" spans="1:255">
      <c r="A13" s="10">
        <v>7</v>
      </c>
      <c r="B13" s="10" t="s">
        <v>24</v>
      </c>
      <c r="C13" s="10">
        <v>0.5</v>
      </c>
      <c r="D13" s="10">
        <f t="shared" si="0"/>
        <v>8.5</v>
      </c>
      <c r="E13" s="10">
        <v>0</v>
      </c>
      <c r="F13" s="8" t="s">
        <v>16</v>
      </c>
      <c r="G13" s="8" t="s">
        <v>17</v>
      </c>
      <c r="H13" s="3"/>
      <c r="I13" s="3"/>
      <c r="J13" s="3"/>
      <c r="IS13"/>
      <c r="IT13"/>
      <c r="IU13"/>
    </row>
    <row r="14" ht="18.75" customHeight="1" spans="1:255">
      <c r="A14" s="10">
        <v>8</v>
      </c>
      <c r="B14" s="10" t="s">
        <v>25</v>
      </c>
      <c r="C14" s="10">
        <v>0.6</v>
      </c>
      <c r="D14" s="10">
        <f t="shared" si="0"/>
        <v>10.2</v>
      </c>
      <c r="E14" s="10">
        <v>0</v>
      </c>
      <c r="F14" s="8" t="s">
        <v>16</v>
      </c>
      <c r="G14" s="8" t="s">
        <v>17</v>
      </c>
      <c r="H14" s="3"/>
      <c r="I14" s="3"/>
      <c r="J14" s="3"/>
      <c r="IS14"/>
      <c r="IT14"/>
      <c r="IU14"/>
    </row>
    <row r="15" ht="18.75" customHeight="1" spans="1:255">
      <c r="A15" s="10">
        <v>9</v>
      </c>
      <c r="B15" s="10" t="s">
        <v>26</v>
      </c>
      <c r="C15" s="10">
        <v>0.7</v>
      </c>
      <c r="D15" s="10">
        <f t="shared" si="0"/>
        <v>11.9</v>
      </c>
      <c r="E15" s="10">
        <v>0</v>
      </c>
      <c r="F15" s="8" t="s">
        <v>16</v>
      </c>
      <c r="G15" s="8" t="s">
        <v>17</v>
      </c>
      <c r="H15" s="3"/>
      <c r="I15" s="3"/>
      <c r="J15" s="3"/>
      <c r="IS15"/>
      <c r="IT15"/>
      <c r="IU15"/>
    </row>
    <row r="16" ht="18.75" customHeight="1" spans="1:255">
      <c r="A16" s="10">
        <v>10</v>
      </c>
      <c r="B16" s="10" t="s">
        <v>27</v>
      </c>
      <c r="C16" s="10">
        <v>0.1</v>
      </c>
      <c r="D16" s="10">
        <f t="shared" si="0"/>
        <v>1.7</v>
      </c>
      <c r="E16" s="10">
        <v>0</v>
      </c>
      <c r="F16" s="8" t="s">
        <v>16</v>
      </c>
      <c r="G16" s="8" t="s">
        <v>17</v>
      </c>
      <c r="H16" s="3"/>
      <c r="I16" s="3"/>
      <c r="J16" s="3"/>
      <c r="IS16"/>
      <c r="IT16"/>
      <c r="IU16"/>
    </row>
    <row r="17" ht="18.75" customHeight="1" spans="1:255">
      <c r="A17" s="10">
        <v>11</v>
      </c>
      <c r="B17" s="10" t="s">
        <v>28</v>
      </c>
      <c r="C17" s="10">
        <v>0.7</v>
      </c>
      <c r="D17" s="10">
        <f t="shared" si="0"/>
        <v>11.9</v>
      </c>
      <c r="E17" s="10">
        <v>0</v>
      </c>
      <c r="F17" s="8" t="s">
        <v>16</v>
      </c>
      <c r="G17" s="8" t="s">
        <v>29</v>
      </c>
      <c r="H17" s="3"/>
      <c r="I17" s="3"/>
      <c r="J17" s="3"/>
      <c r="IS17"/>
      <c r="IT17"/>
      <c r="IU17"/>
    </row>
    <row r="18" ht="18.75" customHeight="1" spans="1:255">
      <c r="A18" s="10">
        <v>12</v>
      </c>
      <c r="B18" s="10" t="s">
        <v>30</v>
      </c>
      <c r="C18" s="10">
        <v>0.6</v>
      </c>
      <c r="D18" s="10">
        <f t="shared" si="0"/>
        <v>10.2</v>
      </c>
      <c r="E18" s="10">
        <v>0</v>
      </c>
      <c r="F18" s="8" t="s">
        <v>16</v>
      </c>
      <c r="G18" s="8" t="s">
        <v>29</v>
      </c>
      <c r="H18" s="3"/>
      <c r="I18" s="3"/>
      <c r="J18" s="3"/>
      <c r="IS18"/>
      <c r="IT18"/>
      <c r="IU18"/>
    </row>
    <row r="19" ht="18.75" customHeight="1" spans="1:255">
      <c r="A19" s="10">
        <v>13</v>
      </c>
      <c r="B19" s="10" t="s">
        <v>31</v>
      </c>
      <c r="C19" s="10">
        <v>0.6</v>
      </c>
      <c r="D19" s="10">
        <f t="shared" si="0"/>
        <v>10.2</v>
      </c>
      <c r="E19" s="10">
        <v>0</v>
      </c>
      <c r="F19" s="8" t="s">
        <v>16</v>
      </c>
      <c r="G19" s="8" t="s">
        <v>29</v>
      </c>
      <c r="H19" s="3"/>
      <c r="I19" s="3"/>
      <c r="J19" s="3"/>
      <c r="IS19"/>
      <c r="IT19"/>
      <c r="IU19"/>
    </row>
    <row r="20" ht="18.75" customHeight="1" spans="1:255">
      <c r="A20" s="10">
        <v>14</v>
      </c>
      <c r="B20" s="10" t="s">
        <v>32</v>
      </c>
      <c r="C20" s="10">
        <v>0.5</v>
      </c>
      <c r="D20" s="10">
        <f t="shared" si="0"/>
        <v>8.5</v>
      </c>
      <c r="E20" s="10">
        <v>0</v>
      </c>
      <c r="F20" s="8" t="s">
        <v>16</v>
      </c>
      <c r="G20" s="8" t="s">
        <v>29</v>
      </c>
      <c r="H20" s="3"/>
      <c r="I20" s="3"/>
      <c r="J20" s="3"/>
      <c r="IS20"/>
      <c r="IT20"/>
      <c r="IU20"/>
    </row>
    <row r="21" ht="18.75" customHeight="1" spans="1:255">
      <c r="A21" s="10">
        <v>15</v>
      </c>
      <c r="B21" s="10" t="s">
        <v>33</v>
      </c>
      <c r="C21" s="10">
        <v>0.4</v>
      </c>
      <c r="D21" s="10">
        <f t="shared" si="0"/>
        <v>6.8</v>
      </c>
      <c r="E21" s="10">
        <v>0</v>
      </c>
      <c r="F21" s="8" t="s">
        <v>16</v>
      </c>
      <c r="G21" s="8" t="s">
        <v>29</v>
      </c>
      <c r="H21" s="3"/>
      <c r="I21" s="3"/>
      <c r="J21" s="3"/>
      <c r="IS21"/>
      <c r="IT21"/>
      <c r="IU21"/>
    </row>
    <row r="22" ht="18.75" customHeight="1" spans="1:255">
      <c r="A22" s="10">
        <v>16</v>
      </c>
      <c r="B22" s="10" t="s">
        <v>34</v>
      </c>
      <c r="C22" s="10">
        <v>2</v>
      </c>
      <c r="D22" s="10">
        <f t="shared" si="0"/>
        <v>34</v>
      </c>
      <c r="E22" s="10">
        <v>0</v>
      </c>
      <c r="F22" s="8" t="s">
        <v>16</v>
      </c>
      <c r="G22" s="8" t="s">
        <v>29</v>
      </c>
      <c r="H22" s="3"/>
      <c r="I22" s="3"/>
      <c r="J22" s="3"/>
      <c r="IS22"/>
      <c r="IT22"/>
      <c r="IU22"/>
    </row>
    <row r="23" ht="18.75" customHeight="1" spans="1:255">
      <c r="A23" s="10">
        <v>17</v>
      </c>
      <c r="B23" s="10" t="s">
        <v>35</v>
      </c>
      <c r="C23" s="10">
        <v>2.1</v>
      </c>
      <c r="D23" s="10">
        <f t="shared" si="0"/>
        <v>35.7</v>
      </c>
      <c r="E23" s="10">
        <v>0</v>
      </c>
      <c r="F23" s="8" t="s">
        <v>16</v>
      </c>
      <c r="G23" s="8" t="s">
        <v>29</v>
      </c>
      <c r="H23" s="3"/>
      <c r="I23" s="3"/>
      <c r="J23" s="3"/>
      <c r="IS23"/>
      <c r="IT23"/>
      <c r="IU23"/>
    </row>
    <row r="24" ht="18.75" customHeight="1" spans="1:255">
      <c r="A24" s="10">
        <v>18</v>
      </c>
      <c r="B24" s="10" t="s">
        <v>36</v>
      </c>
      <c r="C24" s="10">
        <v>2.8</v>
      </c>
      <c r="D24" s="10">
        <f t="shared" si="0"/>
        <v>47.6</v>
      </c>
      <c r="E24" s="10">
        <v>0</v>
      </c>
      <c r="F24" s="8" t="s">
        <v>16</v>
      </c>
      <c r="G24" s="8" t="s">
        <v>17</v>
      </c>
      <c r="H24" s="3"/>
      <c r="I24" s="3"/>
      <c r="J24" s="3"/>
      <c r="IS24"/>
      <c r="IT24"/>
      <c r="IU24"/>
    </row>
    <row r="25" ht="18.75" customHeight="1" spans="1:255">
      <c r="A25" s="10">
        <v>19</v>
      </c>
      <c r="B25" s="10" t="s">
        <v>37</v>
      </c>
      <c r="C25" s="10">
        <v>0.5</v>
      </c>
      <c r="D25" s="10">
        <f t="shared" si="0"/>
        <v>8.5</v>
      </c>
      <c r="E25" s="10">
        <v>0</v>
      </c>
      <c r="F25" s="8" t="s">
        <v>16</v>
      </c>
      <c r="G25" s="8" t="s">
        <v>17</v>
      </c>
      <c r="H25" s="3"/>
      <c r="I25" s="3"/>
      <c r="J25" s="3"/>
      <c r="IS25"/>
      <c r="IT25"/>
      <c r="IU25"/>
    </row>
    <row r="26" ht="18.75" customHeight="1" spans="1:255">
      <c r="A26" s="10">
        <v>20</v>
      </c>
      <c r="B26" s="10" t="s">
        <v>38</v>
      </c>
      <c r="C26" s="10">
        <v>0.2</v>
      </c>
      <c r="D26" s="10">
        <f t="shared" si="0"/>
        <v>3.4</v>
      </c>
      <c r="E26" s="10">
        <v>0</v>
      </c>
      <c r="F26" s="8" t="s">
        <v>16</v>
      </c>
      <c r="G26" s="8" t="s">
        <v>39</v>
      </c>
      <c r="H26" s="3"/>
      <c r="I26" s="3"/>
      <c r="J26" s="3"/>
      <c r="IS26"/>
      <c r="IT26"/>
      <c r="IU26"/>
    </row>
    <row r="27" ht="18.75" customHeight="1" spans="1:255">
      <c r="A27" s="10">
        <v>21</v>
      </c>
      <c r="B27" s="10" t="s">
        <v>40</v>
      </c>
      <c r="C27" s="10">
        <v>0.5</v>
      </c>
      <c r="D27" s="10">
        <f t="shared" si="0"/>
        <v>8.5</v>
      </c>
      <c r="E27" s="10">
        <v>0</v>
      </c>
      <c r="F27" s="8" t="s">
        <v>16</v>
      </c>
      <c r="G27" s="8" t="s">
        <v>39</v>
      </c>
      <c r="H27" s="3"/>
      <c r="I27" s="3"/>
      <c r="J27" s="3"/>
      <c r="IS27"/>
      <c r="IT27"/>
      <c r="IU27"/>
    </row>
    <row r="28" ht="18.75" customHeight="1" spans="1:255">
      <c r="A28" s="10">
        <v>22</v>
      </c>
      <c r="B28" s="10" t="s">
        <v>41</v>
      </c>
      <c r="C28" s="10">
        <v>0.4</v>
      </c>
      <c r="D28" s="10">
        <f t="shared" si="0"/>
        <v>6.8</v>
      </c>
      <c r="E28" s="10">
        <v>0</v>
      </c>
      <c r="F28" s="8" t="s">
        <v>16</v>
      </c>
      <c r="G28" s="8" t="s">
        <v>42</v>
      </c>
      <c r="H28" s="3"/>
      <c r="I28" s="3"/>
      <c r="J28" s="3"/>
      <c r="IS28"/>
      <c r="IT28"/>
      <c r="IU28"/>
    </row>
    <row r="29" ht="18.75" customHeight="1" spans="1:255">
      <c r="A29" s="10">
        <v>23</v>
      </c>
      <c r="B29" s="10" t="s">
        <v>43</v>
      </c>
      <c r="C29" s="10">
        <v>0.3</v>
      </c>
      <c r="D29" s="10">
        <f t="shared" si="0"/>
        <v>5.1</v>
      </c>
      <c r="E29" s="10">
        <v>0</v>
      </c>
      <c r="F29" s="8" t="s">
        <v>16</v>
      </c>
      <c r="G29" s="8" t="s">
        <v>39</v>
      </c>
      <c r="H29" s="3"/>
      <c r="I29" s="3"/>
      <c r="J29" s="3"/>
      <c r="IS29"/>
      <c r="IT29"/>
      <c r="IU29"/>
    </row>
    <row r="30" ht="18.75" customHeight="1" spans="1:255">
      <c r="A30" s="10">
        <v>24</v>
      </c>
      <c r="B30" s="10" t="s">
        <v>44</v>
      </c>
      <c r="C30" s="10">
        <v>1</v>
      </c>
      <c r="D30" s="10">
        <f t="shared" si="0"/>
        <v>17</v>
      </c>
      <c r="E30" s="10">
        <v>0</v>
      </c>
      <c r="F30" s="8" t="s">
        <v>16</v>
      </c>
      <c r="G30" s="8" t="s">
        <v>39</v>
      </c>
      <c r="H30" s="3"/>
      <c r="I30" s="3"/>
      <c r="J30" s="3"/>
      <c r="IS30"/>
      <c r="IT30"/>
      <c r="IU30"/>
    </row>
    <row r="31" ht="18.75" customHeight="1" spans="1:255">
      <c r="A31" s="10">
        <v>25</v>
      </c>
      <c r="B31" s="10" t="s">
        <v>45</v>
      </c>
      <c r="C31" s="10">
        <v>0.4</v>
      </c>
      <c r="D31" s="10">
        <f t="shared" si="0"/>
        <v>6.8</v>
      </c>
      <c r="E31" s="10">
        <v>0</v>
      </c>
      <c r="F31" s="8" t="s">
        <v>16</v>
      </c>
      <c r="G31" s="8" t="s">
        <v>46</v>
      </c>
      <c r="H31" s="3"/>
      <c r="I31" s="3"/>
      <c r="J31" s="3"/>
      <c r="IS31"/>
      <c r="IT31"/>
      <c r="IU31"/>
    </row>
    <row r="32" ht="18.75" customHeight="1" spans="1:255">
      <c r="A32" s="10">
        <v>26</v>
      </c>
      <c r="B32" s="10" t="s">
        <v>47</v>
      </c>
      <c r="C32" s="10">
        <v>0.4</v>
      </c>
      <c r="D32" s="10">
        <f t="shared" si="0"/>
        <v>6.8</v>
      </c>
      <c r="E32" s="10">
        <v>0</v>
      </c>
      <c r="F32" s="8" t="s">
        <v>16</v>
      </c>
      <c r="G32" s="8" t="s">
        <v>46</v>
      </c>
      <c r="H32" s="3"/>
      <c r="I32" s="3"/>
      <c r="J32" s="3"/>
      <c r="IS32"/>
      <c r="IT32"/>
      <c r="IU32"/>
    </row>
    <row r="33" ht="18.75" customHeight="1" spans="1:255">
      <c r="A33" s="10">
        <v>27</v>
      </c>
      <c r="B33" s="10" t="s">
        <v>48</v>
      </c>
      <c r="C33" s="10">
        <v>0.8</v>
      </c>
      <c r="D33" s="10">
        <f t="shared" si="0"/>
        <v>13.6</v>
      </c>
      <c r="E33" s="10">
        <v>0</v>
      </c>
      <c r="F33" s="8" t="s">
        <v>16</v>
      </c>
      <c r="G33" s="8" t="s">
        <v>49</v>
      </c>
      <c r="H33" s="3"/>
      <c r="I33" s="3"/>
      <c r="J33" s="3"/>
      <c r="IS33"/>
      <c r="IT33"/>
      <c r="IU33"/>
    </row>
    <row r="34" ht="18.75" customHeight="1" spans="1:255">
      <c r="A34" s="10">
        <v>28</v>
      </c>
      <c r="B34" s="10" t="s">
        <v>31</v>
      </c>
      <c r="C34" s="10">
        <v>2</v>
      </c>
      <c r="D34" s="10">
        <f t="shared" si="0"/>
        <v>34</v>
      </c>
      <c r="E34" s="10">
        <v>0</v>
      </c>
      <c r="F34" s="8" t="s">
        <v>16</v>
      </c>
      <c r="G34" s="8" t="s">
        <v>46</v>
      </c>
      <c r="H34" s="3"/>
      <c r="I34" s="3"/>
      <c r="J34" s="3"/>
      <c r="IS34"/>
      <c r="IT34"/>
      <c r="IU34"/>
    </row>
    <row r="35" ht="18.75" customHeight="1" spans="1:255">
      <c r="A35" s="10">
        <v>29</v>
      </c>
      <c r="B35" s="10" t="s">
        <v>50</v>
      </c>
      <c r="C35" s="10">
        <v>1</v>
      </c>
      <c r="D35" s="10">
        <f t="shared" si="0"/>
        <v>17</v>
      </c>
      <c r="E35" s="10">
        <v>0</v>
      </c>
      <c r="F35" s="8" t="s">
        <v>16</v>
      </c>
      <c r="G35" s="8" t="s">
        <v>39</v>
      </c>
      <c r="H35" s="3"/>
      <c r="I35" s="3"/>
      <c r="J35" s="3"/>
      <c r="IS35"/>
      <c r="IT35"/>
      <c r="IU35"/>
    </row>
    <row r="36" ht="18.75" customHeight="1" spans="1:255">
      <c r="A36" s="10">
        <v>30</v>
      </c>
      <c r="B36" s="10" t="s">
        <v>51</v>
      </c>
      <c r="C36" s="10">
        <v>0.6</v>
      </c>
      <c r="D36" s="10">
        <f t="shared" si="0"/>
        <v>10.2</v>
      </c>
      <c r="E36" s="10">
        <v>0</v>
      </c>
      <c r="F36" s="8" t="s">
        <v>16</v>
      </c>
      <c r="G36" s="8" t="s">
        <v>29</v>
      </c>
      <c r="H36" s="3"/>
      <c r="I36" s="3"/>
      <c r="J36" s="3"/>
      <c r="IS36"/>
      <c r="IT36"/>
      <c r="IU36"/>
    </row>
    <row r="37" ht="18.75" customHeight="1" spans="1:255">
      <c r="A37" s="10">
        <v>31</v>
      </c>
      <c r="B37" s="10" t="s">
        <v>52</v>
      </c>
      <c r="C37" s="10">
        <v>0.2</v>
      </c>
      <c r="D37" s="10">
        <f t="shared" si="0"/>
        <v>3.4</v>
      </c>
      <c r="E37" s="10">
        <v>0</v>
      </c>
      <c r="F37" s="8" t="s">
        <v>16</v>
      </c>
      <c r="G37" s="8" t="s">
        <v>53</v>
      </c>
      <c r="H37" s="3"/>
      <c r="I37" s="3"/>
      <c r="J37" s="3"/>
      <c r="IS37"/>
      <c r="IT37"/>
      <c r="IU37"/>
    </row>
    <row r="38" ht="18.75" customHeight="1" spans="1:255">
      <c r="A38" s="10">
        <v>32</v>
      </c>
      <c r="B38" s="10" t="s">
        <v>54</v>
      </c>
      <c r="C38" s="10">
        <v>1</v>
      </c>
      <c r="D38" s="10">
        <f t="shared" si="0"/>
        <v>17</v>
      </c>
      <c r="E38" s="10">
        <v>0</v>
      </c>
      <c r="F38" s="8" t="s">
        <v>16</v>
      </c>
      <c r="G38" s="8" t="s">
        <v>53</v>
      </c>
      <c r="H38" s="3"/>
      <c r="I38" s="3"/>
      <c r="J38" s="3"/>
      <c r="IS38"/>
      <c r="IT38"/>
      <c r="IU38"/>
    </row>
    <row r="39" ht="18.75" customHeight="1" spans="1:255">
      <c r="A39" s="10">
        <v>33</v>
      </c>
      <c r="B39" s="10" t="s">
        <v>55</v>
      </c>
      <c r="C39" s="10">
        <v>0.5</v>
      </c>
      <c r="D39" s="10">
        <f t="shared" si="0"/>
        <v>8.5</v>
      </c>
      <c r="E39" s="10">
        <v>0</v>
      </c>
      <c r="F39" s="8" t="s">
        <v>16</v>
      </c>
      <c r="G39" s="8" t="s">
        <v>53</v>
      </c>
      <c r="H39" s="3"/>
      <c r="I39" s="3"/>
      <c r="J39" s="3"/>
      <c r="IS39"/>
      <c r="IT39"/>
      <c r="IU39"/>
    </row>
    <row r="40" ht="18.75" customHeight="1" spans="1:255">
      <c r="A40" s="10">
        <v>34</v>
      </c>
      <c r="B40" s="10" t="s">
        <v>56</v>
      </c>
      <c r="C40" s="10">
        <v>0.7</v>
      </c>
      <c r="D40" s="10">
        <f t="shared" si="0"/>
        <v>11.9</v>
      </c>
      <c r="E40" s="10">
        <v>0</v>
      </c>
      <c r="F40" s="8" t="s">
        <v>16</v>
      </c>
      <c r="G40" s="8" t="s">
        <v>53</v>
      </c>
      <c r="H40" s="3"/>
      <c r="I40" s="3"/>
      <c r="J40" s="3"/>
      <c r="IS40"/>
      <c r="IT40"/>
      <c r="IU40"/>
    </row>
    <row r="41" ht="18.75" customHeight="1" spans="1:255">
      <c r="A41" s="10">
        <v>35</v>
      </c>
      <c r="B41" s="10" t="s">
        <v>57</v>
      </c>
      <c r="C41" s="10">
        <v>2.5</v>
      </c>
      <c r="D41" s="10">
        <f t="shared" si="0"/>
        <v>42.5</v>
      </c>
      <c r="E41" s="10">
        <v>0</v>
      </c>
      <c r="F41" s="8" t="s">
        <v>16</v>
      </c>
      <c r="G41" s="8" t="s">
        <v>53</v>
      </c>
      <c r="H41" s="3"/>
      <c r="I41" s="3"/>
      <c r="J41" s="3"/>
      <c r="IS41"/>
      <c r="IT41"/>
      <c r="IU41"/>
    </row>
    <row r="42" ht="18.75" customHeight="1" spans="1:255">
      <c r="A42" s="10">
        <v>36</v>
      </c>
      <c r="B42" s="10" t="s">
        <v>58</v>
      </c>
      <c r="C42" s="10">
        <v>1.1</v>
      </c>
      <c r="D42" s="10">
        <f t="shared" si="0"/>
        <v>18.7</v>
      </c>
      <c r="E42" s="10">
        <v>0</v>
      </c>
      <c r="F42" s="8" t="s">
        <v>16</v>
      </c>
      <c r="G42" s="8" t="s">
        <v>53</v>
      </c>
      <c r="H42" s="3"/>
      <c r="I42" s="3"/>
      <c r="J42" s="3"/>
      <c r="IS42"/>
      <c r="IT42"/>
      <c r="IU42"/>
    </row>
    <row r="43" ht="18.75" customHeight="1" spans="1:255">
      <c r="A43" s="10">
        <v>37</v>
      </c>
      <c r="B43" s="10" t="s">
        <v>59</v>
      </c>
      <c r="C43" s="10">
        <v>0.7</v>
      </c>
      <c r="D43" s="10">
        <f t="shared" si="0"/>
        <v>11.9</v>
      </c>
      <c r="E43" s="10">
        <v>0</v>
      </c>
      <c r="F43" s="8" t="s">
        <v>16</v>
      </c>
      <c r="G43" s="8" t="s">
        <v>22</v>
      </c>
      <c r="H43" s="3"/>
      <c r="I43" s="3"/>
      <c r="J43" s="3"/>
      <c r="IS43"/>
      <c r="IT43"/>
      <c r="IU43"/>
    </row>
    <row r="44" ht="18.75" customHeight="1" spans="1:255">
      <c r="A44" s="10">
        <v>38</v>
      </c>
      <c r="B44" s="10" t="s">
        <v>60</v>
      </c>
      <c r="C44" s="10">
        <v>1.5</v>
      </c>
      <c r="D44" s="10">
        <f t="shared" si="0"/>
        <v>25.5</v>
      </c>
      <c r="E44" s="10">
        <v>0</v>
      </c>
      <c r="F44" s="8" t="s">
        <v>16</v>
      </c>
      <c r="G44" s="8" t="s">
        <v>53</v>
      </c>
      <c r="H44" s="3"/>
      <c r="I44" s="3"/>
      <c r="J44" s="3"/>
      <c r="IS44"/>
      <c r="IT44"/>
      <c r="IU44"/>
    </row>
    <row r="45" ht="18.75" customHeight="1" spans="1:255">
      <c r="A45" s="10">
        <v>39</v>
      </c>
      <c r="B45" s="10" t="s">
        <v>61</v>
      </c>
      <c r="C45" s="10">
        <v>1.2</v>
      </c>
      <c r="D45" s="10">
        <f t="shared" si="0"/>
        <v>20.4</v>
      </c>
      <c r="E45" s="10">
        <v>0</v>
      </c>
      <c r="F45" s="8" t="s">
        <v>16</v>
      </c>
      <c r="G45" s="8" t="s">
        <v>39</v>
      </c>
      <c r="H45" s="3"/>
      <c r="I45" s="3"/>
      <c r="J45" s="3"/>
      <c r="IS45"/>
      <c r="IT45"/>
      <c r="IU45"/>
    </row>
    <row r="46" ht="18.75" customHeight="1" spans="1:255">
      <c r="A46" s="10">
        <v>40</v>
      </c>
      <c r="B46" s="10" t="s">
        <v>62</v>
      </c>
      <c r="C46" s="10">
        <v>0.8</v>
      </c>
      <c r="D46" s="10">
        <f t="shared" si="0"/>
        <v>13.6</v>
      </c>
      <c r="E46" s="10">
        <v>0</v>
      </c>
      <c r="F46" s="8" t="s">
        <v>16</v>
      </c>
      <c r="G46" s="8" t="s">
        <v>49</v>
      </c>
      <c r="H46" s="3"/>
      <c r="I46" s="3"/>
      <c r="J46" s="3"/>
      <c r="IS46"/>
      <c r="IT46"/>
      <c r="IU46"/>
    </row>
    <row r="47" ht="18.75" customHeight="1" spans="1:255">
      <c r="A47" s="10">
        <v>41</v>
      </c>
      <c r="B47" s="10" t="s">
        <v>63</v>
      </c>
      <c r="C47" s="10">
        <v>2</v>
      </c>
      <c r="D47" s="10">
        <f t="shared" si="0"/>
        <v>34</v>
      </c>
      <c r="E47" s="10">
        <v>0</v>
      </c>
      <c r="F47" s="8" t="s">
        <v>16</v>
      </c>
      <c r="G47" s="8" t="s">
        <v>29</v>
      </c>
      <c r="H47" s="3"/>
      <c r="I47" s="3"/>
      <c r="J47" s="3"/>
      <c r="IS47"/>
      <c r="IT47"/>
      <c r="IU47"/>
    </row>
    <row r="48" ht="18.75" customHeight="1" spans="1:255">
      <c r="A48" s="10">
        <v>42</v>
      </c>
      <c r="B48" s="10" t="s">
        <v>64</v>
      </c>
      <c r="C48" s="10">
        <v>2.4</v>
      </c>
      <c r="D48" s="10">
        <f t="shared" si="0"/>
        <v>40.8</v>
      </c>
      <c r="E48" s="10">
        <v>0</v>
      </c>
      <c r="F48" s="8" t="s">
        <v>16</v>
      </c>
      <c r="G48" s="8" t="s">
        <v>29</v>
      </c>
      <c r="H48" s="3"/>
      <c r="I48" s="3"/>
      <c r="J48" s="3"/>
      <c r="IS48"/>
      <c r="IT48"/>
      <c r="IU48"/>
    </row>
    <row r="49" ht="18.75" customHeight="1" spans="1:255">
      <c r="A49" s="10">
        <v>43</v>
      </c>
      <c r="B49" s="10" t="s">
        <v>65</v>
      </c>
      <c r="C49" s="10">
        <v>1.8</v>
      </c>
      <c r="D49" s="10">
        <f t="shared" si="0"/>
        <v>30.6</v>
      </c>
      <c r="E49" s="10">
        <v>0</v>
      </c>
      <c r="F49" s="8" t="s">
        <v>16</v>
      </c>
      <c r="G49" s="8" t="s">
        <v>49</v>
      </c>
      <c r="H49" s="3"/>
      <c r="I49" s="3"/>
      <c r="J49" s="3"/>
      <c r="IS49"/>
      <c r="IT49"/>
      <c r="IU49"/>
    </row>
    <row r="50" ht="18.75" customHeight="1" spans="1:255">
      <c r="A50" s="10">
        <v>44</v>
      </c>
      <c r="B50" s="10" t="s">
        <v>66</v>
      </c>
      <c r="C50" s="10">
        <v>1.5</v>
      </c>
      <c r="D50" s="10">
        <f t="shared" si="0"/>
        <v>25.5</v>
      </c>
      <c r="E50" s="10">
        <v>0</v>
      </c>
      <c r="F50" s="8" t="s">
        <v>16</v>
      </c>
      <c r="G50" s="8" t="s">
        <v>49</v>
      </c>
      <c r="H50" s="3"/>
      <c r="I50" s="3"/>
      <c r="J50" s="3"/>
      <c r="IS50"/>
      <c r="IT50"/>
      <c r="IU50"/>
    </row>
    <row r="51" ht="18.75" customHeight="1" spans="1:255">
      <c r="A51" s="10">
        <v>45</v>
      </c>
      <c r="B51" s="10" t="s">
        <v>67</v>
      </c>
      <c r="C51" s="10">
        <v>1</v>
      </c>
      <c r="D51" s="10">
        <f t="shared" si="0"/>
        <v>17</v>
      </c>
      <c r="E51" s="10">
        <v>0</v>
      </c>
      <c r="F51" s="8" t="s">
        <v>16</v>
      </c>
      <c r="G51" s="8" t="s">
        <v>68</v>
      </c>
      <c r="H51" s="3"/>
      <c r="I51" s="3"/>
      <c r="J51" s="3"/>
      <c r="IS51"/>
      <c r="IT51"/>
      <c r="IU51"/>
    </row>
    <row r="52" ht="18.75" customHeight="1" spans="1:255">
      <c r="A52" s="10">
        <v>46</v>
      </c>
      <c r="B52" s="10" t="s">
        <v>69</v>
      </c>
      <c r="C52" s="10">
        <v>1</v>
      </c>
      <c r="D52" s="10">
        <f t="shared" si="0"/>
        <v>17</v>
      </c>
      <c r="E52" s="10">
        <v>0</v>
      </c>
      <c r="F52" s="8" t="s">
        <v>16</v>
      </c>
      <c r="G52" s="8" t="s">
        <v>29</v>
      </c>
      <c r="H52" s="3"/>
      <c r="I52" s="3"/>
      <c r="J52" s="3"/>
      <c r="IS52"/>
      <c r="IT52"/>
      <c r="IU52"/>
    </row>
    <row r="53" ht="18.75" customHeight="1" spans="1:255">
      <c r="A53" s="10">
        <v>47</v>
      </c>
      <c r="B53" s="10" t="s">
        <v>70</v>
      </c>
      <c r="C53" s="10">
        <v>1.5</v>
      </c>
      <c r="D53" s="10">
        <f t="shared" si="0"/>
        <v>25.5</v>
      </c>
      <c r="E53" s="10">
        <v>0</v>
      </c>
      <c r="F53" s="8" t="s">
        <v>16</v>
      </c>
      <c r="G53" s="8" t="s">
        <v>46</v>
      </c>
      <c r="H53" s="3"/>
      <c r="I53" s="3"/>
      <c r="J53" s="3"/>
      <c r="IS53"/>
      <c r="IT53"/>
      <c r="IU53"/>
    </row>
    <row r="54" ht="18.75" customHeight="1" spans="1:255">
      <c r="A54" s="10">
        <v>48</v>
      </c>
      <c r="B54" s="10" t="s">
        <v>71</v>
      </c>
      <c r="C54" s="10">
        <v>1.8</v>
      </c>
      <c r="D54" s="10">
        <f t="shared" si="0"/>
        <v>30.6</v>
      </c>
      <c r="E54" s="10">
        <v>0</v>
      </c>
      <c r="F54" s="8" t="s">
        <v>16</v>
      </c>
      <c r="G54" s="8" t="s">
        <v>68</v>
      </c>
      <c r="H54" s="3"/>
      <c r="I54" s="3"/>
      <c r="J54" s="3"/>
      <c r="IS54"/>
      <c r="IT54"/>
      <c r="IU54"/>
    </row>
    <row r="55" ht="18.75" customHeight="1" spans="1:255">
      <c r="A55" s="10">
        <v>49</v>
      </c>
      <c r="B55" s="10" t="s">
        <v>72</v>
      </c>
      <c r="C55" s="10">
        <v>2</v>
      </c>
      <c r="D55" s="10">
        <f t="shared" si="0"/>
        <v>34</v>
      </c>
      <c r="E55" s="10">
        <v>0</v>
      </c>
      <c r="F55" s="8" t="s">
        <v>16</v>
      </c>
      <c r="G55" s="8" t="s">
        <v>29</v>
      </c>
      <c r="H55" s="3"/>
      <c r="I55" s="3"/>
      <c r="J55" s="3"/>
      <c r="IS55"/>
      <c r="IT55"/>
      <c r="IU55"/>
    </row>
    <row r="56" ht="18.75" customHeight="1" spans="1:255">
      <c r="A56" s="10">
        <v>50</v>
      </c>
      <c r="B56" s="10" t="s">
        <v>73</v>
      </c>
      <c r="C56" s="10">
        <v>1</v>
      </c>
      <c r="D56" s="10">
        <f t="shared" si="0"/>
        <v>17</v>
      </c>
      <c r="E56" s="10">
        <v>0</v>
      </c>
      <c r="F56" s="8" t="s">
        <v>16</v>
      </c>
      <c r="G56" s="8" t="s">
        <v>68</v>
      </c>
      <c r="H56" s="3"/>
      <c r="I56" s="3"/>
      <c r="J56" s="3"/>
      <c r="IS56"/>
      <c r="IT56"/>
      <c r="IU56"/>
    </row>
    <row r="57" ht="18.75" customHeight="1" spans="1:255">
      <c r="A57" s="10">
        <v>51</v>
      </c>
      <c r="B57" s="10" t="s">
        <v>74</v>
      </c>
      <c r="C57" s="10">
        <v>1</v>
      </c>
      <c r="D57" s="10">
        <f t="shared" si="0"/>
        <v>17</v>
      </c>
      <c r="E57" s="10">
        <v>0</v>
      </c>
      <c r="F57" s="8" t="s">
        <v>16</v>
      </c>
      <c r="G57" s="8" t="s">
        <v>53</v>
      </c>
      <c r="H57" s="3"/>
      <c r="I57" s="3"/>
      <c r="J57" s="3"/>
      <c r="IS57"/>
      <c r="IT57"/>
      <c r="IU57"/>
    </row>
    <row r="58" ht="18.75" customHeight="1" spans="1:255">
      <c r="A58" s="10">
        <v>52</v>
      </c>
      <c r="B58" s="10" t="s">
        <v>75</v>
      </c>
      <c r="C58" s="10">
        <v>0.5</v>
      </c>
      <c r="D58" s="10">
        <f t="shared" si="0"/>
        <v>8.5</v>
      </c>
      <c r="E58" s="10">
        <v>0</v>
      </c>
      <c r="F58" s="8" t="s">
        <v>16</v>
      </c>
      <c r="G58" s="8" t="s">
        <v>17</v>
      </c>
      <c r="H58" s="3"/>
      <c r="I58" s="3"/>
      <c r="J58" s="3"/>
      <c r="IS58"/>
      <c r="IT58"/>
      <c r="IU58"/>
    </row>
    <row r="59" ht="18.75" customHeight="1" spans="1:255">
      <c r="A59" s="10">
        <v>53</v>
      </c>
      <c r="B59" s="10" t="s">
        <v>76</v>
      </c>
      <c r="C59" s="10">
        <v>0.8</v>
      </c>
      <c r="D59" s="10">
        <f t="shared" si="0"/>
        <v>13.6</v>
      </c>
      <c r="E59" s="10">
        <v>0</v>
      </c>
      <c r="F59" s="8" t="s">
        <v>16</v>
      </c>
      <c r="G59" s="8" t="s">
        <v>68</v>
      </c>
      <c r="H59" s="3"/>
      <c r="I59" s="3"/>
      <c r="J59" s="3"/>
      <c r="IS59"/>
      <c r="IT59"/>
      <c r="IU59"/>
    </row>
    <row r="60" ht="18.75" customHeight="1" spans="1:255">
      <c r="A60" s="10">
        <v>54</v>
      </c>
      <c r="B60" s="10" t="s">
        <v>56</v>
      </c>
      <c r="C60" s="10">
        <v>0.4</v>
      </c>
      <c r="D60" s="10">
        <f t="shared" si="0"/>
        <v>6.8</v>
      </c>
      <c r="E60" s="10">
        <v>0</v>
      </c>
      <c r="F60" s="8" t="s">
        <v>16</v>
      </c>
      <c r="G60" s="8" t="s">
        <v>17</v>
      </c>
      <c r="H60" s="3"/>
      <c r="I60" s="3"/>
      <c r="J60" s="3"/>
      <c r="IS60"/>
      <c r="IT60"/>
      <c r="IU60"/>
    </row>
    <row r="61" ht="18.75" customHeight="1" spans="1:255">
      <c r="A61" s="10">
        <v>55</v>
      </c>
      <c r="B61" s="10" t="s">
        <v>77</v>
      </c>
      <c r="C61" s="10">
        <v>0.6</v>
      </c>
      <c r="D61" s="10">
        <f t="shared" si="0"/>
        <v>10.2</v>
      </c>
      <c r="E61" s="10">
        <v>0</v>
      </c>
      <c r="F61" s="8" t="s">
        <v>16</v>
      </c>
      <c r="G61" s="8" t="s">
        <v>17</v>
      </c>
      <c r="H61" s="3"/>
      <c r="I61" s="3"/>
      <c r="J61" s="3"/>
      <c r="IS61"/>
      <c r="IT61"/>
      <c r="IU61"/>
    </row>
    <row r="62" ht="18.75" customHeight="1" spans="1:255">
      <c r="A62" s="10">
        <v>56</v>
      </c>
      <c r="B62" s="10" t="s">
        <v>78</v>
      </c>
      <c r="C62" s="10">
        <v>0.3</v>
      </c>
      <c r="D62" s="10">
        <f t="shared" si="0"/>
        <v>5.1</v>
      </c>
      <c r="E62" s="10">
        <v>0</v>
      </c>
      <c r="F62" s="8" t="s">
        <v>16</v>
      </c>
      <c r="G62" s="8" t="s">
        <v>53</v>
      </c>
      <c r="H62" s="3"/>
      <c r="I62" s="3"/>
      <c r="J62" s="3"/>
      <c r="IS62"/>
      <c r="IT62"/>
      <c r="IU62"/>
    </row>
    <row r="63" ht="18.75" customHeight="1" spans="1:255">
      <c r="A63" s="10">
        <v>57</v>
      </c>
      <c r="B63" s="10" t="s">
        <v>79</v>
      </c>
      <c r="C63" s="10">
        <v>0.3</v>
      </c>
      <c r="D63" s="10">
        <f t="shared" si="0"/>
        <v>5.1</v>
      </c>
      <c r="E63" s="10">
        <v>0</v>
      </c>
      <c r="F63" s="8" t="s">
        <v>16</v>
      </c>
      <c r="G63" s="8" t="s">
        <v>53</v>
      </c>
      <c r="H63" s="3"/>
      <c r="I63" s="3"/>
      <c r="J63" s="3"/>
      <c r="IS63"/>
      <c r="IT63"/>
      <c r="IU63"/>
    </row>
    <row r="64" ht="18.75" customHeight="1" spans="1:255">
      <c r="A64" s="10">
        <v>58</v>
      </c>
      <c r="B64" s="10" t="s">
        <v>80</v>
      </c>
      <c r="C64" s="10">
        <v>8</v>
      </c>
      <c r="D64" s="10">
        <f t="shared" si="0"/>
        <v>136</v>
      </c>
      <c r="E64" s="10">
        <v>0</v>
      </c>
      <c r="F64" s="8" t="s">
        <v>16</v>
      </c>
      <c r="G64" s="8" t="s">
        <v>17</v>
      </c>
      <c r="H64" s="3"/>
      <c r="I64" s="3"/>
      <c r="J64" s="3"/>
      <c r="IS64"/>
      <c r="IT64"/>
      <c r="IU64"/>
    </row>
    <row r="65" ht="18.75" customHeight="1" spans="1:255">
      <c r="A65" s="10">
        <v>59</v>
      </c>
      <c r="B65" s="10" t="s">
        <v>81</v>
      </c>
      <c r="C65" s="10">
        <v>2.2</v>
      </c>
      <c r="D65" s="10">
        <f t="shared" si="0"/>
        <v>37.4</v>
      </c>
      <c r="E65" s="10">
        <v>0</v>
      </c>
      <c r="F65" s="8" t="s">
        <v>16</v>
      </c>
      <c r="G65" s="8" t="s">
        <v>82</v>
      </c>
      <c r="H65" s="3"/>
      <c r="I65" s="3"/>
      <c r="J65" s="3"/>
      <c r="IS65"/>
      <c r="IT65"/>
      <c r="IU65"/>
    </row>
    <row r="66" ht="18.75" customHeight="1" spans="1:255">
      <c r="A66" s="10">
        <v>60</v>
      </c>
      <c r="B66" s="10" t="s">
        <v>83</v>
      </c>
      <c r="C66" s="10">
        <v>2.7</v>
      </c>
      <c r="D66" s="10">
        <f t="shared" si="0"/>
        <v>45.9</v>
      </c>
      <c r="E66" s="10">
        <v>0</v>
      </c>
      <c r="F66" s="8" t="s">
        <v>16</v>
      </c>
      <c r="G66" s="8" t="s">
        <v>82</v>
      </c>
      <c r="H66" s="3"/>
      <c r="I66" s="3"/>
      <c r="J66" s="3"/>
      <c r="IS66"/>
      <c r="IT66"/>
      <c r="IU66"/>
    </row>
    <row r="67" ht="18.75" customHeight="1" spans="1:255">
      <c r="A67" s="10">
        <v>61</v>
      </c>
      <c r="B67" s="10" t="s">
        <v>84</v>
      </c>
      <c r="C67" s="10">
        <v>4.5</v>
      </c>
      <c r="D67" s="10">
        <f t="shared" si="0"/>
        <v>76.5</v>
      </c>
      <c r="E67" s="10">
        <v>0</v>
      </c>
      <c r="F67" s="8" t="s">
        <v>16</v>
      </c>
      <c r="G67" s="8" t="s">
        <v>82</v>
      </c>
      <c r="H67" s="3"/>
      <c r="I67" s="3"/>
      <c r="J67" s="3"/>
      <c r="IS67"/>
      <c r="IT67"/>
      <c r="IU67"/>
    </row>
    <row r="68" ht="18.75" customHeight="1" spans="1:255">
      <c r="A68" s="10">
        <v>62</v>
      </c>
      <c r="B68" s="10" t="s">
        <v>85</v>
      </c>
      <c r="C68" s="10">
        <v>3.2</v>
      </c>
      <c r="D68" s="10">
        <f t="shared" si="0"/>
        <v>54.4</v>
      </c>
      <c r="E68" s="10">
        <v>0</v>
      </c>
      <c r="F68" s="8" t="s">
        <v>16</v>
      </c>
      <c r="G68" s="8" t="s">
        <v>82</v>
      </c>
      <c r="H68" s="3"/>
      <c r="I68" s="3"/>
      <c r="J68" s="3"/>
      <c r="IS68"/>
      <c r="IT68"/>
      <c r="IU68"/>
    </row>
    <row r="69" ht="18.75" customHeight="1" spans="1:255">
      <c r="A69" s="10">
        <v>63</v>
      </c>
      <c r="B69" s="10" t="s">
        <v>86</v>
      </c>
      <c r="C69" s="10">
        <v>1.9</v>
      </c>
      <c r="D69" s="10">
        <f t="shared" si="0"/>
        <v>32.3</v>
      </c>
      <c r="E69" s="10">
        <v>0</v>
      </c>
      <c r="F69" s="8" t="s">
        <v>16</v>
      </c>
      <c r="G69" s="8" t="s">
        <v>82</v>
      </c>
      <c r="H69" s="3"/>
      <c r="I69" s="3"/>
      <c r="J69" s="3"/>
      <c r="IS69"/>
      <c r="IT69"/>
      <c r="IU69"/>
    </row>
    <row r="70" ht="18.75" customHeight="1" spans="1:255">
      <c r="A70" s="10">
        <v>64</v>
      </c>
      <c r="B70" s="10" t="s">
        <v>87</v>
      </c>
      <c r="C70" s="10">
        <v>3.3</v>
      </c>
      <c r="D70" s="10">
        <f t="shared" si="0"/>
        <v>56.1</v>
      </c>
      <c r="E70" s="10">
        <v>0</v>
      </c>
      <c r="F70" s="8" t="s">
        <v>16</v>
      </c>
      <c r="G70" s="8" t="s">
        <v>82</v>
      </c>
      <c r="H70" s="3"/>
      <c r="I70" s="3"/>
      <c r="J70" s="3"/>
      <c r="IS70"/>
      <c r="IT70"/>
      <c r="IU70"/>
    </row>
    <row r="71" ht="18.75" customHeight="1" spans="1:255">
      <c r="A71" s="10">
        <v>65</v>
      </c>
      <c r="B71" s="10" t="s">
        <v>88</v>
      </c>
      <c r="C71" s="10">
        <v>4.6</v>
      </c>
      <c r="D71" s="10">
        <f t="shared" si="0"/>
        <v>78.2</v>
      </c>
      <c r="E71" s="10">
        <v>0</v>
      </c>
      <c r="F71" s="8" t="s">
        <v>16</v>
      </c>
      <c r="G71" s="8" t="s">
        <v>82</v>
      </c>
      <c r="H71" s="3"/>
      <c r="I71" s="3"/>
      <c r="J71" s="3"/>
      <c r="IS71"/>
      <c r="IT71"/>
      <c r="IU71"/>
    </row>
    <row r="72" ht="18.75" customHeight="1" spans="1:255">
      <c r="A72" s="10">
        <v>66</v>
      </c>
      <c r="B72" s="10" t="s">
        <v>89</v>
      </c>
      <c r="C72" s="10">
        <v>3.3</v>
      </c>
      <c r="D72" s="10">
        <f t="shared" ref="D72:D135" si="1">C72*17</f>
        <v>56.1</v>
      </c>
      <c r="E72" s="10">
        <v>0</v>
      </c>
      <c r="F72" s="8" t="s">
        <v>16</v>
      </c>
      <c r="G72" s="8" t="s">
        <v>82</v>
      </c>
      <c r="H72" s="3"/>
      <c r="I72" s="3"/>
      <c r="J72" s="3"/>
      <c r="IS72"/>
      <c r="IT72"/>
      <c r="IU72"/>
    </row>
    <row r="73" ht="18.75" customHeight="1" spans="1:255">
      <c r="A73" s="10">
        <v>67</v>
      </c>
      <c r="B73" s="10" t="s">
        <v>90</v>
      </c>
      <c r="C73" s="10">
        <v>4.1</v>
      </c>
      <c r="D73" s="10">
        <f t="shared" si="1"/>
        <v>69.7</v>
      </c>
      <c r="E73" s="10">
        <v>0</v>
      </c>
      <c r="F73" s="8" t="s">
        <v>16</v>
      </c>
      <c r="G73" s="8" t="s">
        <v>82</v>
      </c>
      <c r="H73" s="3"/>
      <c r="I73" s="3"/>
      <c r="J73" s="3"/>
      <c r="IS73"/>
      <c r="IT73"/>
      <c r="IU73"/>
    </row>
    <row r="74" ht="18.75" customHeight="1" spans="1:255">
      <c r="A74" s="10">
        <v>68</v>
      </c>
      <c r="B74" s="10" t="s">
        <v>91</v>
      </c>
      <c r="C74" s="10">
        <v>2.9</v>
      </c>
      <c r="D74" s="10">
        <f t="shared" si="1"/>
        <v>49.3</v>
      </c>
      <c r="E74" s="10">
        <v>0</v>
      </c>
      <c r="F74" s="8" t="s">
        <v>16</v>
      </c>
      <c r="G74" s="8" t="s">
        <v>82</v>
      </c>
      <c r="H74" s="3"/>
      <c r="I74" s="3"/>
      <c r="J74" s="3"/>
      <c r="IS74"/>
      <c r="IT74"/>
      <c r="IU74"/>
    </row>
    <row r="75" ht="18.75" customHeight="1" spans="1:255">
      <c r="A75" s="10">
        <v>69</v>
      </c>
      <c r="B75" s="10" t="s">
        <v>92</v>
      </c>
      <c r="C75" s="10">
        <v>3</v>
      </c>
      <c r="D75" s="10">
        <f t="shared" si="1"/>
        <v>51</v>
      </c>
      <c r="E75" s="10">
        <v>0</v>
      </c>
      <c r="F75" s="8" t="s">
        <v>16</v>
      </c>
      <c r="G75" s="8" t="s">
        <v>82</v>
      </c>
      <c r="H75" s="3"/>
      <c r="I75" s="3"/>
      <c r="J75" s="3"/>
      <c r="IS75"/>
      <c r="IT75"/>
      <c r="IU75"/>
    </row>
    <row r="76" ht="18.75" customHeight="1" spans="1:255">
      <c r="A76" s="10">
        <v>70</v>
      </c>
      <c r="B76" s="10" t="s">
        <v>93</v>
      </c>
      <c r="C76" s="10">
        <v>2.6</v>
      </c>
      <c r="D76" s="10">
        <f t="shared" si="1"/>
        <v>44.2</v>
      </c>
      <c r="E76" s="10">
        <v>0</v>
      </c>
      <c r="F76" s="8" t="s">
        <v>16</v>
      </c>
      <c r="G76" s="8" t="s">
        <v>82</v>
      </c>
      <c r="H76" s="3"/>
      <c r="I76" s="3"/>
      <c r="J76" s="3"/>
      <c r="IS76"/>
      <c r="IT76"/>
      <c r="IU76"/>
    </row>
    <row r="77" ht="18.75" customHeight="1" spans="1:255">
      <c r="A77" s="10">
        <v>71</v>
      </c>
      <c r="B77" s="10" t="s">
        <v>94</v>
      </c>
      <c r="C77" s="10">
        <v>7</v>
      </c>
      <c r="D77" s="10">
        <f t="shared" si="1"/>
        <v>119</v>
      </c>
      <c r="E77" s="10">
        <v>0</v>
      </c>
      <c r="F77" s="8" t="s">
        <v>16</v>
      </c>
      <c r="G77" s="8" t="s">
        <v>82</v>
      </c>
      <c r="H77" s="3"/>
      <c r="I77" s="3"/>
      <c r="J77" s="3"/>
      <c r="IS77"/>
      <c r="IT77"/>
      <c r="IU77"/>
    </row>
    <row r="78" ht="18.75" customHeight="1" spans="1:255">
      <c r="A78" s="10">
        <v>72</v>
      </c>
      <c r="B78" s="10" t="s">
        <v>95</v>
      </c>
      <c r="C78" s="10">
        <v>5.2</v>
      </c>
      <c r="D78" s="10">
        <f t="shared" si="1"/>
        <v>88.4</v>
      </c>
      <c r="E78" s="10">
        <v>0</v>
      </c>
      <c r="F78" s="8" t="s">
        <v>16</v>
      </c>
      <c r="G78" s="8" t="s">
        <v>82</v>
      </c>
      <c r="H78" s="3"/>
      <c r="I78" s="3"/>
      <c r="J78" s="3"/>
      <c r="IS78"/>
      <c r="IT78"/>
      <c r="IU78"/>
    </row>
    <row r="79" ht="18.75" customHeight="1" spans="1:255">
      <c r="A79" s="10">
        <v>73</v>
      </c>
      <c r="B79" s="10" t="s">
        <v>96</v>
      </c>
      <c r="C79" s="10">
        <v>2.3</v>
      </c>
      <c r="D79" s="10">
        <f t="shared" si="1"/>
        <v>39.1</v>
      </c>
      <c r="E79" s="10">
        <v>0</v>
      </c>
      <c r="F79" s="8" t="s">
        <v>16</v>
      </c>
      <c r="G79" s="8" t="s">
        <v>82</v>
      </c>
      <c r="H79" s="3"/>
      <c r="I79" s="3"/>
      <c r="J79" s="3"/>
      <c r="IS79"/>
      <c r="IT79"/>
      <c r="IU79"/>
    </row>
    <row r="80" ht="18.75" customHeight="1" spans="1:255">
      <c r="A80" s="10">
        <v>74</v>
      </c>
      <c r="B80" s="10" t="s">
        <v>97</v>
      </c>
      <c r="C80" s="10">
        <v>4.8</v>
      </c>
      <c r="D80" s="10">
        <f t="shared" si="1"/>
        <v>81.6</v>
      </c>
      <c r="E80" s="10">
        <v>0</v>
      </c>
      <c r="F80" s="8" t="s">
        <v>16</v>
      </c>
      <c r="G80" s="8" t="s">
        <v>82</v>
      </c>
      <c r="H80" s="3"/>
      <c r="I80" s="3"/>
      <c r="J80" s="3"/>
      <c r="IS80"/>
      <c r="IT80"/>
      <c r="IU80"/>
    </row>
    <row r="81" ht="18.75" customHeight="1" spans="1:255">
      <c r="A81" s="10">
        <v>75</v>
      </c>
      <c r="B81" s="10" t="s">
        <v>98</v>
      </c>
      <c r="C81" s="10">
        <v>2.4</v>
      </c>
      <c r="D81" s="10">
        <f t="shared" si="1"/>
        <v>40.8</v>
      </c>
      <c r="E81" s="10">
        <v>0</v>
      </c>
      <c r="F81" s="8" t="s">
        <v>16</v>
      </c>
      <c r="G81" s="8" t="s">
        <v>82</v>
      </c>
      <c r="H81" s="3"/>
      <c r="I81" s="3"/>
      <c r="J81" s="3"/>
      <c r="IS81"/>
      <c r="IT81"/>
      <c r="IU81"/>
    </row>
    <row r="82" ht="18.75" customHeight="1" spans="1:255">
      <c r="A82" s="10">
        <v>76</v>
      </c>
      <c r="B82" s="10" t="s">
        <v>99</v>
      </c>
      <c r="C82" s="10">
        <v>1.9</v>
      </c>
      <c r="D82" s="10">
        <f t="shared" si="1"/>
        <v>32.3</v>
      </c>
      <c r="E82" s="10">
        <v>0</v>
      </c>
      <c r="F82" s="8" t="s">
        <v>16</v>
      </c>
      <c r="G82" s="8" t="s">
        <v>82</v>
      </c>
      <c r="H82" s="3"/>
      <c r="I82" s="3"/>
      <c r="J82" s="3"/>
      <c r="IS82"/>
      <c r="IT82"/>
      <c r="IU82"/>
    </row>
    <row r="83" ht="18.75" customHeight="1" spans="1:255">
      <c r="A83" s="10">
        <v>77</v>
      </c>
      <c r="B83" s="10" t="s">
        <v>100</v>
      </c>
      <c r="C83" s="10">
        <v>1</v>
      </c>
      <c r="D83" s="10">
        <f t="shared" si="1"/>
        <v>17</v>
      </c>
      <c r="E83" s="10">
        <v>0</v>
      </c>
      <c r="F83" s="8" t="s">
        <v>16</v>
      </c>
      <c r="G83" s="8" t="s">
        <v>82</v>
      </c>
      <c r="H83" s="3"/>
      <c r="I83" s="3"/>
      <c r="J83" s="3"/>
      <c r="IS83"/>
      <c r="IT83"/>
      <c r="IU83"/>
    </row>
    <row r="84" ht="18.75" customHeight="1" spans="1:255">
      <c r="A84" s="10">
        <v>78</v>
      </c>
      <c r="B84" s="10" t="s">
        <v>80</v>
      </c>
      <c r="C84" s="10">
        <v>10</v>
      </c>
      <c r="D84" s="10">
        <f t="shared" si="1"/>
        <v>170</v>
      </c>
      <c r="E84" s="10">
        <v>0</v>
      </c>
      <c r="F84" s="8" t="s">
        <v>16</v>
      </c>
      <c r="G84" s="8" t="s">
        <v>101</v>
      </c>
      <c r="H84" s="3"/>
      <c r="I84" s="3"/>
      <c r="J84" s="3"/>
      <c r="IS84"/>
      <c r="IT84"/>
      <c r="IU84"/>
    </row>
    <row r="85" ht="18.75" customHeight="1" spans="1:255">
      <c r="A85" s="10">
        <v>79</v>
      </c>
      <c r="B85" s="10" t="s">
        <v>102</v>
      </c>
      <c r="C85" s="10">
        <v>1</v>
      </c>
      <c r="D85" s="10">
        <f t="shared" si="1"/>
        <v>17</v>
      </c>
      <c r="E85" s="10">
        <v>0</v>
      </c>
      <c r="F85" s="8" t="s">
        <v>16</v>
      </c>
      <c r="G85" s="8" t="s">
        <v>103</v>
      </c>
      <c r="H85" s="3"/>
      <c r="I85" s="3"/>
      <c r="J85" s="3"/>
      <c r="IS85"/>
      <c r="IT85"/>
      <c r="IU85"/>
    </row>
    <row r="86" ht="18.75" customHeight="1" spans="1:255">
      <c r="A86" s="10">
        <v>80</v>
      </c>
      <c r="B86" s="10" t="s">
        <v>104</v>
      </c>
      <c r="C86" s="10">
        <v>1</v>
      </c>
      <c r="D86" s="10">
        <f t="shared" si="1"/>
        <v>17</v>
      </c>
      <c r="E86" s="10">
        <v>0</v>
      </c>
      <c r="F86" s="8" t="s">
        <v>16</v>
      </c>
      <c r="G86" s="8" t="s">
        <v>103</v>
      </c>
      <c r="H86" s="3"/>
      <c r="I86" s="3"/>
      <c r="J86" s="3"/>
      <c r="IS86"/>
      <c r="IT86"/>
      <c r="IU86"/>
    </row>
    <row r="87" ht="18.75" customHeight="1" spans="1:255">
      <c r="A87" s="10">
        <v>81</v>
      </c>
      <c r="B87" s="10" t="s">
        <v>105</v>
      </c>
      <c r="C87" s="10">
        <v>1</v>
      </c>
      <c r="D87" s="10">
        <f t="shared" si="1"/>
        <v>17</v>
      </c>
      <c r="E87" s="10">
        <v>0</v>
      </c>
      <c r="F87" s="8" t="s">
        <v>16</v>
      </c>
      <c r="G87" s="8" t="s">
        <v>103</v>
      </c>
      <c r="H87" s="3"/>
      <c r="I87" s="3"/>
      <c r="J87" s="3"/>
      <c r="IS87"/>
      <c r="IT87"/>
      <c r="IU87"/>
    </row>
    <row r="88" ht="18.75" customHeight="1" spans="1:255">
      <c r="A88" s="10">
        <v>82</v>
      </c>
      <c r="B88" s="10" t="s">
        <v>106</v>
      </c>
      <c r="C88" s="10">
        <v>1.5</v>
      </c>
      <c r="D88" s="10">
        <f t="shared" si="1"/>
        <v>25.5</v>
      </c>
      <c r="E88" s="10">
        <v>0</v>
      </c>
      <c r="F88" s="8" t="s">
        <v>16</v>
      </c>
      <c r="G88" s="8" t="s">
        <v>103</v>
      </c>
      <c r="H88" s="3"/>
      <c r="I88" s="3"/>
      <c r="J88" s="3"/>
      <c r="IS88"/>
      <c r="IT88"/>
      <c r="IU88"/>
    </row>
    <row r="89" ht="18.75" customHeight="1" spans="1:255">
      <c r="A89" s="10">
        <v>83</v>
      </c>
      <c r="B89" s="10" t="s">
        <v>107</v>
      </c>
      <c r="C89" s="10">
        <v>1</v>
      </c>
      <c r="D89" s="10">
        <f t="shared" si="1"/>
        <v>17</v>
      </c>
      <c r="E89" s="10">
        <v>0</v>
      </c>
      <c r="F89" s="8" t="s">
        <v>16</v>
      </c>
      <c r="G89" s="8" t="s">
        <v>103</v>
      </c>
      <c r="H89" s="3"/>
      <c r="I89" s="3"/>
      <c r="J89" s="3"/>
      <c r="IS89"/>
      <c r="IT89"/>
      <c r="IU89"/>
    </row>
    <row r="90" ht="18.75" customHeight="1" spans="1:255">
      <c r="A90" s="10">
        <v>84</v>
      </c>
      <c r="B90" s="10" t="s">
        <v>108</v>
      </c>
      <c r="C90" s="10">
        <v>1</v>
      </c>
      <c r="D90" s="10">
        <f t="shared" si="1"/>
        <v>17</v>
      </c>
      <c r="E90" s="10">
        <v>0</v>
      </c>
      <c r="F90" s="8" t="s">
        <v>16</v>
      </c>
      <c r="G90" s="8" t="s">
        <v>103</v>
      </c>
      <c r="H90" s="3"/>
      <c r="I90" s="3"/>
      <c r="J90" s="3"/>
      <c r="IS90"/>
      <c r="IT90"/>
      <c r="IU90"/>
    </row>
    <row r="91" ht="18.75" customHeight="1" spans="1:255">
      <c r="A91" s="10">
        <v>85</v>
      </c>
      <c r="B91" s="10" t="s">
        <v>109</v>
      </c>
      <c r="C91" s="10">
        <v>1.5</v>
      </c>
      <c r="D91" s="10">
        <f t="shared" si="1"/>
        <v>25.5</v>
      </c>
      <c r="E91" s="10">
        <v>0</v>
      </c>
      <c r="F91" s="8" t="s">
        <v>16</v>
      </c>
      <c r="G91" s="8" t="s">
        <v>103</v>
      </c>
      <c r="H91" s="3"/>
      <c r="I91" s="3"/>
      <c r="J91" s="3"/>
      <c r="IS91"/>
      <c r="IT91"/>
      <c r="IU91"/>
    </row>
    <row r="92" ht="18.75" customHeight="1" spans="1:255">
      <c r="A92" s="10">
        <v>86</v>
      </c>
      <c r="B92" s="10" t="s">
        <v>110</v>
      </c>
      <c r="C92" s="10">
        <v>1</v>
      </c>
      <c r="D92" s="10">
        <f t="shared" si="1"/>
        <v>17</v>
      </c>
      <c r="E92" s="10">
        <v>0</v>
      </c>
      <c r="F92" s="8" t="s">
        <v>16</v>
      </c>
      <c r="G92" s="8" t="s">
        <v>103</v>
      </c>
      <c r="H92" s="3"/>
      <c r="I92" s="3"/>
      <c r="J92" s="3"/>
      <c r="IS92"/>
      <c r="IT92"/>
      <c r="IU92"/>
    </row>
    <row r="93" ht="18.75" customHeight="1" spans="1:255">
      <c r="A93" s="10">
        <v>87</v>
      </c>
      <c r="B93" s="10" t="s">
        <v>111</v>
      </c>
      <c r="C93" s="10">
        <v>1</v>
      </c>
      <c r="D93" s="10">
        <f t="shared" si="1"/>
        <v>17</v>
      </c>
      <c r="E93" s="10">
        <v>0</v>
      </c>
      <c r="F93" s="8" t="s">
        <v>16</v>
      </c>
      <c r="G93" s="8" t="s">
        <v>103</v>
      </c>
      <c r="H93" s="3"/>
      <c r="I93" s="3"/>
      <c r="J93" s="3"/>
      <c r="IS93"/>
      <c r="IT93"/>
      <c r="IU93"/>
    </row>
    <row r="94" ht="18.75" customHeight="1" spans="1:255">
      <c r="A94" s="10">
        <v>88</v>
      </c>
      <c r="B94" s="10" t="s">
        <v>112</v>
      </c>
      <c r="C94" s="10">
        <v>1</v>
      </c>
      <c r="D94" s="10">
        <f t="shared" si="1"/>
        <v>17</v>
      </c>
      <c r="E94" s="10">
        <v>0</v>
      </c>
      <c r="F94" s="8" t="s">
        <v>16</v>
      </c>
      <c r="G94" s="8" t="s">
        <v>113</v>
      </c>
      <c r="H94" s="3"/>
      <c r="I94" s="3"/>
      <c r="J94" s="3"/>
      <c r="IS94"/>
      <c r="IT94"/>
      <c r="IU94"/>
    </row>
    <row r="95" ht="18.75" customHeight="1" spans="1:255">
      <c r="A95" s="10">
        <v>89</v>
      </c>
      <c r="B95" s="10" t="s">
        <v>114</v>
      </c>
      <c r="C95" s="10">
        <v>1</v>
      </c>
      <c r="D95" s="10">
        <f t="shared" si="1"/>
        <v>17</v>
      </c>
      <c r="E95" s="10">
        <v>0</v>
      </c>
      <c r="F95" s="8" t="s">
        <v>16</v>
      </c>
      <c r="G95" s="8" t="s">
        <v>115</v>
      </c>
      <c r="H95" s="3"/>
      <c r="I95" s="3"/>
      <c r="J95" s="3"/>
      <c r="IS95"/>
      <c r="IT95"/>
      <c r="IU95"/>
    </row>
    <row r="96" ht="18.75" customHeight="1" spans="1:255">
      <c r="A96" s="10">
        <v>90</v>
      </c>
      <c r="B96" s="10" t="s">
        <v>116</v>
      </c>
      <c r="C96" s="10">
        <v>1</v>
      </c>
      <c r="D96" s="10">
        <f t="shared" si="1"/>
        <v>17</v>
      </c>
      <c r="E96" s="10">
        <v>0</v>
      </c>
      <c r="F96" s="8" t="s">
        <v>16</v>
      </c>
      <c r="G96" s="8" t="s">
        <v>115</v>
      </c>
      <c r="H96" s="3"/>
      <c r="I96" s="3"/>
      <c r="J96" s="3"/>
      <c r="IS96"/>
      <c r="IT96"/>
      <c r="IU96"/>
    </row>
    <row r="97" ht="18.75" customHeight="1" spans="1:255">
      <c r="A97" s="10">
        <v>91</v>
      </c>
      <c r="B97" s="10" t="s">
        <v>117</v>
      </c>
      <c r="C97" s="10">
        <v>1</v>
      </c>
      <c r="D97" s="10">
        <f t="shared" si="1"/>
        <v>17</v>
      </c>
      <c r="E97" s="10">
        <v>0</v>
      </c>
      <c r="F97" s="8" t="s">
        <v>16</v>
      </c>
      <c r="G97" s="8" t="s">
        <v>113</v>
      </c>
      <c r="H97" s="3"/>
      <c r="I97" s="3"/>
      <c r="J97" s="3"/>
      <c r="IS97"/>
      <c r="IT97"/>
      <c r="IU97"/>
    </row>
    <row r="98" ht="18.75" customHeight="1" spans="1:255">
      <c r="A98" s="10">
        <v>92</v>
      </c>
      <c r="B98" s="10" t="s">
        <v>118</v>
      </c>
      <c r="C98" s="10">
        <v>1</v>
      </c>
      <c r="D98" s="10">
        <f t="shared" si="1"/>
        <v>17</v>
      </c>
      <c r="E98" s="10">
        <v>0</v>
      </c>
      <c r="F98" s="8" t="s">
        <v>16</v>
      </c>
      <c r="G98" s="8" t="s">
        <v>113</v>
      </c>
      <c r="H98" s="3"/>
      <c r="I98" s="3"/>
      <c r="J98" s="3"/>
      <c r="IS98"/>
      <c r="IT98"/>
      <c r="IU98"/>
    </row>
    <row r="99" ht="18.75" customHeight="1" spans="1:255">
      <c r="A99" s="10">
        <v>93</v>
      </c>
      <c r="B99" s="10" t="s">
        <v>119</v>
      </c>
      <c r="C99" s="10">
        <v>1</v>
      </c>
      <c r="D99" s="10">
        <f t="shared" si="1"/>
        <v>17</v>
      </c>
      <c r="E99" s="10">
        <v>0</v>
      </c>
      <c r="F99" s="8" t="s">
        <v>16</v>
      </c>
      <c r="G99" s="8" t="s">
        <v>120</v>
      </c>
      <c r="H99" s="3"/>
      <c r="I99" s="3"/>
      <c r="J99" s="3"/>
      <c r="IS99"/>
      <c r="IT99"/>
      <c r="IU99"/>
    </row>
    <row r="100" ht="18.75" customHeight="1" spans="1:255">
      <c r="A100" s="10">
        <v>94</v>
      </c>
      <c r="B100" s="10" t="s">
        <v>121</v>
      </c>
      <c r="C100" s="10">
        <v>1.5</v>
      </c>
      <c r="D100" s="10">
        <f t="shared" si="1"/>
        <v>25.5</v>
      </c>
      <c r="E100" s="10">
        <v>0</v>
      </c>
      <c r="F100" s="8" t="s">
        <v>16</v>
      </c>
      <c r="G100" s="8" t="s">
        <v>122</v>
      </c>
      <c r="H100" s="3"/>
      <c r="I100" s="3"/>
      <c r="J100" s="3"/>
      <c r="IS100"/>
      <c r="IT100"/>
      <c r="IU100"/>
    </row>
    <row r="101" ht="18.75" customHeight="1" spans="1:255">
      <c r="A101" s="10">
        <v>95</v>
      </c>
      <c r="B101" s="10" t="s">
        <v>123</v>
      </c>
      <c r="C101" s="10">
        <v>1.5</v>
      </c>
      <c r="D101" s="10">
        <f t="shared" si="1"/>
        <v>25.5</v>
      </c>
      <c r="E101" s="10">
        <v>0</v>
      </c>
      <c r="F101" s="8" t="s">
        <v>16</v>
      </c>
      <c r="G101" s="8" t="s">
        <v>115</v>
      </c>
      <c r="H101" s="3"/>
      <c r="I101" s="3"/>
      <c r="J101" s="3"/>
      <c r="IS101"/>
      <c r="IT101"/>
      <c r="IU101"/>
    </row>
    <row r="102" ht="18.75" customHeight="1" spans="1:255">
      <c r="A102" s="10">
        <v>96</v>
      </c>
      <c r="B102" s="10" t="s">
        <v>124</v>
      </c>
      <c r="C102" s="10">
        <v>1</v>
      </c>
      <c r="D102" s="10">
        <f t="shared" si="1"/>
        <v>17</v>
      </c>
      <c r="E102" s="10">
        <v>0</v>
      </c>
      <c r="F102" s="8" t="s">
        <v>16</v>
      </c>
      <c r="G102" s="8" t="s">
        <v>115</v>
      </c>
      <c r="H102" s="3"/>
      <c r="I102" s="3"/>
      <c r="J102" s="3"/>
      <c r="IS102"/>
      <c r="IT102"/>
      <c r="IU102"/>
    </row>
    <row r="103" ht="18.75" customHeight="1" spans="1:255">
      <c r="A103" s="10">
        <v>97</v>
      </c>
      <c r="B103" s="10" t="s">
        <v>125</v>
      </c>
      <c r="C103" s="10">
        <v>1</v>
      </c>
      <c r="D103" s="10">
        <f t="shared" si="1"/>
        <v>17</v>
      </c>
      <c r="E103" s="10">
        <v>0</v>
      </c>
      <c r="F103" s="8" t="s">
        <v>16</v>
      </c>
      <c r="G103" s="8" t="s">
        <v>126</v>
      </c>
      <c r="H103" s="3"/>
      <c r="I103" s="3"/>
      <c r="J103" s="3"/>
      <c r="IS103"/>
      <c r="IT103"/>
      <c r="IU103"/>
    </row>
    <row r="104" ht="18.75" customHeight="1" spans="1:255">
      <c r="A104" s="10">
        <v>98</v>
      </c>
      <c r="B104" s="10" t="s">
        <v>127</v>
      </c>
      <c r="C104" s="10">
        <v>1</v>
      </c>
      <c r="D104" s="10">
        <f t="shared" si="1"/>
        <v>17</v>
      </c>
      <c r="E104" s="10">
        <v>0</v>
      </c>
      <c r="F104" s="8" t="s">
        <v>16</v>
      </c>
      <c r="G104" s="8" t="s">
        <v>122</v>
      </c>
      <c r="H104" s="3"/>
      <c r="I104" s="3"/>
      <c r="J104" s="3"/>
      <c r="IS104"/>
      <c r="IT104"/>
      <c r="IU104"/>
    </row>
    <row r="105" ht="18.75" customHeight="1" spans="1:255">
      <c r="A105" s="10">
        <v>99</v>
      </c>
      <c r="B105" s="10" t="s">
        <v>128</v>
      </c>
      <c r="C105" s="10">
        <v>1</v>
      </c>
      <c r="D105" s="10">
        <f t="shared" si="1"/>
        <v>17</v>
      </c>
      <c r="E105" s="10">
        <v>0</v>
      </c>
      <c r="F105" s="8" t="s">
        <v>16</v>
      </c>
      <c r="G105" s="8" t="s">
        <v>122</v>
      </c>
      <c r="H105" s="3"/>
      <c r="I105" s="3"/>
      <c r="J105" s="3"/>
      <c r="IS105"/>
      <c r="IT105"/>
      <c r="IU105"/>
    </row>
    <row r="106" ht="18.75" customHeight="1" spans="1:255">
      <c r="A106" s="10">
        <v>100</v>
      </c>
      <c r="B106" s="10" t="s">
        <v>129</v>
      </c>
      <c r="C106" s="10">
        <v>1</v>
      </c>
      <c r="D106" s="10">
        <f t="shared" si="1"/>
        <v>17</v>
      </c>
      <c r="E106" s="10">
        <v>0</v>
      </c>
      <c r="F106" s="8" t="s">
        <v>16</v>
      </c>
      <c r="G106" s="8" t="s">
        <v>122</v>
      </c>
      <c r="H106" s="3"/>
      <c r="I106" s="3"/>
      <c r="J106" s="3"/>
      <c r="IS106"/>
      <c r="IT106"/>
      <c r="IU106"/>
    </row>
    <row r="107" ht="18.75" customHeight="1" spans="1:255">
      <c r="A107" s="10">
        <v>101</v>
      </c>
      <c r="B107" s="10" t="s">
        <v>130</v>
      </c>
      <c r="C107" s="10">
        <v>1</v>
      </c>
      <c r="D107" s="10">
        <f t="shared" si="1"/>
        <v>17</v>
      </c>
      <c r="E107" s="10">
        <v>0</v>
      </c>
      <c r="F107" s="8" t="s">
        <v>16</v>
      </c>
      <c r="G107" s="8" t="s">
        <v>103</v>
      </c>
      <c r="H107" s="3"/>
      <c r="I107" s="3"/>
      <c r="J107" s="3"/>
      <c r="IS107"/>
      <c r="IT107"/>
      <c r="IU107"/>
    </row>
    <row r="108" ht="18.75" customHeight="1" spans="1:255">
      <c r="A108" s="10">
        <v>102</v>
      </c>
      <c r="B108" s="10" t="s">
        <v>127</v>
      </c>
      <c r="C108" s="10">
        <v>1</v>
      </c>
      <c r="D108" s="10">
        <f t="shared" si="1"/>
        <v>17</v>
      </c>
      <c r="E108" s="10">
        <v>0</v>
      </c>
      <c r="F108" s="8" t="s">
        <v>16</v>
      </c>
      <c r="G108" s="8" t="s">
        <v>115</v>
      </c>
      <c r="H108" s="3"/>
      <c r="I108" s="3"/>
      <c r="J108" s="3"/>
      <c r="IS108"/>
      <c r="IT108"/>
      <c r="IU108"/>
    </row>
    <row r="109" ht="18.75" customHeight="1" spans="1:255">
      <c r="A109" s="10">
        <v>103</v>
      </c>
      <c r="B109" s="10" t="s">
        <v>131</v>
      </c>
      <c r="C109" s="10">
        <v>1</v>
      </c>
      <c r="D109" s="10">
        <f t="shared" si="1"/>
        <v>17</v>
      </c>
      <c r="E109" s="10">
        <v>0</v>
      </c>
      <c r="F109" s="8" t="s">
        <v>16</v>
      </c>
      <c r="G109" s="8" t="s">
        <v>122</v>
      </c>
      <c r="H109" s="3"/>
      <c r="I109" s="3"/>
      <c r="J109" s="3"/>
      <c r="IS109"/>
      <c r="IT109"/>
      <c r="IU109"/>
    </row>
    <row r="110" ht="18.75" customHeight="1" spans="1:255">
      <c r="A110" s="10">
        <v>104</v>
      </c>
      <c r="B110" s="10" t="s">
        <v>132</v>
      </c>
      <c r="C110" s="10">
        <v>1</v>
      </c>
      <c r="D110" s="10">
        <f t="shared" si="1"/>
        <v>17</v>
      </c>
      <c r="E110" s="10">
        <v>0</v>
      </c>
      <c r="F110" s="8" t="s">
        <v>16</v>
      </c>
      <c r="G110" s="8" t="s">
        <v>126</v>
      </c>
      <c r="H110" s="3"/>
      <c r="I110" s="3"/>
      <c r="J110" s="3"/>
      <c r="IS110"/>
      <c r="IT110"/>
      <c r="IU110"/>
    </row>
    <row r="111" ht="18.75" customHeight="1" spans="1:255">
      <c r="A111" s="10">
        <v>105</v>
      </c>
      <c r="B111" s="10" t="s">
        <v>133</v>
      </c>
      <c r="C111" s="10">
        <v>1</v>
      </c>
      <c r="D111" s="10">
        <f t="shared" si="1"/>
        <v>17</v>
      </c>
      <c r="E111" s="10">
        <v>0</v>
      </c>
      <c r="F111" s="8" t="s">
        <v>16</v>
      </c>
      <c r="G111" s="8" t="s">
        <v>126</v>
      </c>
      <c r="H111" s="3"/>
      <c r="I111" s="3"/>
      <c r="J111" s="3"/>
      <c r="IS111"/>
      <c r="IT111"/>
      <c r="IU111"/>
    </row>
    <row r="112" ht="18.75" customHeight="1" spans="1:255">
      <c r="A112" s="10">
        <v>106</v>
      </c>
      <c r="B112" s="10" t="s">
        <v>134</v>
      </c>
      <c r="C112" s="10">
        <v>1</v>
      </c>
      <c r="D112" s="10">
        <f t="shared" si="1"/>
        <v>17</v>
      </c>
      <c r="E112" s="10">
        <v>0</v>
      </c>
      <c r="F112" s="8" t="s">
        <v>16</v>
      </c>
      <c r="G112" s="8" t="s">
        <v>122</v>
      </c>
      <c r="H112" s="3"/>
      <c r="I112" s="3"/>
      <c r="J112" s="3"/>
      <c r="IS112"/>
      <c r="IT112"/>
      <c r="IU112"/>
    </row>
    <row r="113" ht="18.75" customHeight="1" spans="1:255">
      <c r="A113" s="10">
        <v>107</v>
      </c>
      <c r="B113" s="10" t="s">
        <v>135</v>
      </c>
      <c r="C113" s="10">
        <v>1</v>
      </c>
      <c r="D113" s="10">
        <f t="shared" si="1"/>
        <v>17</v>
      </c>
      <c r="E113" s="10">
        <v>0</v>
      </c>
      <c r="F113" s="8" t="s">
        <v>16</v>
      </c>
      <c r="G113" s="8" t="s">
        <v>126</v>
      </c>
      <c r="H113" s="3"/>
      <c r="I113" s="3"/>
      <c r="J113" s="3"/>
      <c r="IS113"/>
      <c r="IT113"/>
      <c r="IU113"/>
    </row>
    <row r="114" ht="18.75" customHeight="1" spans="1:255">
      <c r="A114" s="10">
        <v>108</v>
      </c>
      <c r="B114" s="10" t="s">
        <v>136</v>
      </c>
      <c r="C114" s="10">
        <v>1</v>
      </c>
      <c r="D114" s="10">
        <f t="shared" si="1"/>
        <v>17</v>
      </c>
      <c r="E114" s="10">
        <v>0</v>
      </c>
      <c r="F114" s="8" t="s">
        <v>16</v>
      </c>
      <c r="G114" s="8" t="s">
        <v>126</v>
      </c>
      <c r="H114" s="3"/>
      <c r="I114" s="3"/>
      <c r="J114" s="3"/>
      <c r="IS114"/>
      <c r="IT114"/>
      <c r="IU114"/>
    </row>
    <row r="115" ht="18.75" customHeight="1" spans="1:255">
      <c r="A115" s="10">
        <v>109</v>
      </c>
      <c r="B115" s="10" t="s">
        <v>137</v>
      </c>
      <c r="C115" s="10">
        <v>1</v>
      </c>
      <c r="D115" s="10">
        <f t="shared" si="1"/>
        <v>17</v>
      </c>
      <c r="E115" s="10">
        <v>0</v>
      </c>
      <c r="F115" s="8" t="s">
        <v>16</v>
      </c>
      <c r="G115" s="8" t="s">
        <v>122</v>
      </c>
      <c r="H115" s="3"/>
      <c r="I115" s="3"/>
      <c r="J115" s="3"/>
      <c r="IS115"/>
      <c r="IT115"/>
      <c r="IU115"/>
    </row>
    <row r="116" ht="18.75" customHeight="1" spans="1:255">
      <c r="A116" s="10">
        <v>110</v>
      </c>
      <c r="B116" s="10" t="s">
        <v>138</v>
      </c>
      <c r="C116" s="10">
        <v>1</v>
      </c>
      <c r="D116" s="10">
        <f t="shared" si="1"/>
        <v>17</v>
      </c>
      <c r="E116" s="10">
        <v>0</v>
      </c>
      <c r="F116" s="8" t="s">
        <v>16</v>
      </c>
      <c r="G116" s="8" t="s">
        <v>122</v>
      </c>
      <c r="H116" s="3"/>
      <c r="I116" s="3"/>
      <c r="J116" s="3"/>
      <c r="IS116"/>
      <c r="IT116"/>
      <c r="IU116"/>
    </row>
    <row r="117" ht="18.75" customHeight="1" spans="1:255">
      <c r="A117" s="10">
        <v>111</v>
      </c>
      <c r="B117" s="10" t="s">
        <v>139</v>
      </c>
      <c r="C117" s="10">
        <v>1</v>
      </c>
      <c r="D117" s="10">
        <f t="shared" si="1"/>
        <v>17</v>
      </c>
      <c r="E117" s="10">
        <v>0</v>
      </c>
      <c r="F117" s="8" t="s">
        <v>16</v>
      </c>
      <c r="G117" s="8" t="s">
        <v>140</v>
      </c>
      <c r="H117" s="3"/>
      <c r="I117" s="3"/>
      <c r="J117" s="3"/>
      <c r="IS117"/>
      <c r="IT117"/>
      <c r="IU117"/>
    </row>
    <row r="118" ht="18.75" customHeight="1" spans="1:255">
      <c r="A118" s="10">
        <v>112</v>
      </c>
      <c r="B118" s="10" t="s">
        <v>141</v>
      </c>
      <c r="C118" s="10">
        <v>1</v>
      </c>
      <c r="D118" s="10">
        <f t="shared" si="1"/>
        <v>17</v>
      </c>
      <c r="E118" s="10">
        <v>0</v>
      </c>
      <c r="F118" s="8" t="s">
        <v>16</v>
      </c>
      <c r="G118" s="8" t="s">
        <v>115</v>
      </c>
      <c r="H118" s="3"/>
      <c r="I118" s="3"/>
      <c r="J118" s="3"/>
      <c r="IS118"/>
      <c r="IT118"/>
      <c r="IU118"/>
    </row>
    <row r="119" ht="18.75" customHeight="1" spans="1:255">
      <c r="A119" s="10">
        <v>113</v>
      </c>
      <c r="B119" s="10" t="s">
        <v>88</v>
      </c>
      <c r="C119" s="10">
        <v>1</v>
      </c>
      <c r="D119" s="10">
        <f t="shared" si="1"/>
        <v>17</v>
      </c>
      <c r="E119" s="10">
        <v>0</v>
      </c>
      <c r="F119" s="8" t="s">
        <v>16</v>
      </c>
      <c r="G119" s="8" t="s">
        <v>126</v>
      </c>
      <c r="H119" s="3"/>
      <c r="I119" s="3"/>
      <c r="J119" s="3"/>
      <c r="IS119"/>
      <c r="IT119"/>
      <c r="IU119"/>
    </row>
    <row r="120" ht="18.75" customHeight="1" spans="1:255">
      <c r="A120" s="10">
        <v>114</v>
      </c>
      <c r="B120" s="10" t="s">
        <v>85</v>
      </c>
      <c r="C120" s="10">
        <v>1</v>
      </c>
      <c r="D120" s="10">
        <f t="shared" si="1"/>
        <v>17</v>
      </c>
      <c r="E120" s="10">
        <v>0</v>
      </c>
      <c r="F120" s="8" t="s">
        <v>16</v>
      </c>
      <c r="G120" s="8" t="s">
        <v>122</v>
      </c>
      <c r="H120" s="3"/>
      <c r="I120" s="3"/>
      <c r="J120" s="3"/>
      <c r="IS120"/>
      <c r="IT120"/>
      <c r="IU120"/>
    </row>
    <row r="121" ht="18.75" customHeight="1" spans="1:255">
      <c r="A121" s="10">
        <v>115</v>
      </c>
      <c r="B121" s="10" t="s">
        <v>142</v>
      </c>
      <c r="C121" s="10">
        <v>1.5</v>
      </c>
      <c r="D121" s="10">
        <f t="shared" si="1"/>
        <v>25.5</v>
      </c>
      <c r="E121" s="10">
        <v>0</v>
      </c>
      <c r="F121" s="8" t="s">
        <v>16</v>
      </c>
      <c r="G121" s="8" t="s">
        <v>140</v>
      </c>
      <c r="H121" s="3"/>
      <c r="I121" s="3"/>
      <c r="J121" s="3"/>
      <c r="IS121"/>
      <c r="IT121"/>
      <c r="IU121"/>
    </row>
    <row r="122" ht="18.75" customHeight="1" spans="1:255">
      <c r="A122" s="10">
        <v>116</v>
      </c>
      <c r="B122" s="10" t="s">
        <v>143</v>
      </c>
      <c r="C122" s="10">
        <v>1</v>
      </c>
      <c r="D122" s="10">
        <f t="shared" si="1"/>
        <v>17</v>
      </c>
      <c r="E122" s="10">
        <v>0</v>
      </c>
      <c r="F122" s="8" t="s">
        <v>16</v>
      </c>
      <c r="G122" s="8" t="s">
        <v>140</v>
      </c>
      <c r="H122" s="3"/>
      <c r="I122" s="3"/>
      <c r="J122" s="3"/>
      <c r="IS122"/>
      <c r="IT122"/>
      <c r="IU122"/>
    </row>
    <row r="123" ht="18.75" customHeight="1" spans="1:255">
      <c r="A123" s="10">
        <v>117</v>
      </c>
      <c r="B123" s="10" t="s">
        <v>144</v>
      </c>
      <c r="C123" s="10">
        <v>1</v>
      </c>
      <c r="D123" s="10">
        <f t="shared" si="1"/>
        <v>17</v>
      </c>
      <c r="E123" s="10">
        <v>0</v>
      </c>
      <c r="F123" s="8" t="s">
        <v>16</v>
      </c>
      <c r="G123" s="8" t="s">
        <v>113</v>
      </c>
      <c r="H123" s="3"/>
      <c r="I123" s="3"/>
      <c r="J123" s="3"/>
      <c r="IS123"/>
      <c r="IT123"/>
      <c r="IU123"/>
    </row>
    <row r="124" ht="18.75" customHeight="1" spans="1:255">
      <c r="A124" s="10">
        <v>118</v>
      </c>
      <c r="B124" s="10" t="s">
        <v>145</v>
      </c>
      <c r="C124" s="10">
        <v>1</v>
      </c>
      <c r="D124" s="10">
        <f t="shared" si="1"/>
        <v>17</v>
      </c>
      <c r="E124" s="10">
        <v>0</v>
      </c>
      <c r="F124" s="8" t="s">
        <v>16</v>
      </c>
      <c r="G124" s="8" t="s">
        <v>120</v>
      </c>
      <c r="H124" s="3"/>
      <c r="I124" s="3"/>
      <c r="J124" s="3"/>
      <c r="IS124"/>
      <c r="IT124"/>
      <c r="IU124"/>
    </row>
    <row r="125" ht="18.75" customHeight="1" spans="1:255">
      <c r="A125" s="10">
        <v>119</v>
      </c>
      <c r="B125" s="10" t="s">
        <v>146</v>
      </c>
      <c r="C125" s="10">
        <v>2</v>
      </c>
      <c r="D125" s="10">
        <f t="shared" si="1"/>
        <v>34</v>
      </c>
      <c r="E125" s="10">
        <v>0</v>
      </c>
      <c r="F125" s="8" t="s">
        <v>16</v>
      </c>
      <c r="G125" s="8" t="s">
        <v>120</v>
      </c>
      <c r="H125" s="3"/>
      <c r="I125" s="3"/>
      <c r="J125" s="3"/>
      <c r="IS125"/>
      <c r="IT125"/>
      <c r="IU125"/>
    </row>
    <row r="126" ht="18.75" customHeight="1" spans="1:255">
      <c r="A126" s="10">
        <v>120</v>
      </c>
      <c r="B126" s="10" t="s">
        <v>147</v>
      </c>
      <c r="C126" s="10">
        <v>3.5</v>
      </c>
      <c r="D126" s="10">
        <f t="shared" si="1"/>
        <v>59.5</v>
      </c>
      <c r="E126" s="10">
        <v>0</v>
      </c>
      <c r="F126" s="8" t="s">
        <v>16</v>
      </c>
      <c r="G126" s="8" t="s">
        <v>120</v>
      </c>
      <c r="H126" s="3"/>
      <c r="I126" s="3"/>
      <c r="J126" s="3"/>
      <c r="IS126"/>
      <c r="IT126"/>
      <c r="IU126"/>
    </row>
    <row r="127" ht="18.75" customHeight="1" spans="1:255">
      <c r="A127" s="10">
        <v>121</v>
      </c>
      <c r="B127" s="10" t="s">
        <v>148</v>
      </c>
      <c r="C127" s="10">
        <v>1</v>
      </c>
      <c r="D127" s="10">
        <f t="shared" si="1"/>
        <v>17</v>
      </c>
      <c r="E127" s="10">
        <v>0</v>
      </c>
      <c r="F127" s="8" t="s">
        <v>16</v>
      </c>
      <c r="G127" s="8" t="s">
        <v>120</v>
      </c>
      <c r="H127" s="3"/>
      <c r="I127" s="3"/>
      <c r="J127" s="3"/>
      <c r="IS127"/>
      <c r="IT127"/>
      <c r="IU127"/>
    </row>
    <row r="128" ht="18.75" customHeight="1" spans="1:255">
      <c r="A128" s="10">
        <v>122</v>
      </c>
      <c r="B128" s="10" t="s">
        <v>149</v>
      </c>
      <c r="C128" s="10">
        <v>1.5</v>
      </c>
      <c r="D128" s="10">
        <f t="shared" si="1"/>
        <v>25.5</v>
      </c>
      <c r="E128" s="10">
        <v>0</v>
      </c>
      <c r="F128" s="8" t="s">
        <v>16</v>
      </c>
      <c r="G128" s="8" t="s">
        <v>113</v>
      </c>
      <c r="H128" s="3"/>
      <c r="I128" s="3"/>
      <c r="J128" s="3"/>
      <c r="IS128"/>
      <c r="IT128"/>
      <c r="IU128"/>
    </row>
    <row r="129" ht="18.75" customHeight="1" spans="1:255">
      <c r="A129" s="10">
        <v>123</v>
      </c>
      <c r="B129" s="10" t="s">
        <v>150</v>
      </c>
      <c r="C129" s="10">
        <v>1</v>
      </c>
      <c r="D129" s="10">
        <f t="shared" si="1"/>
        <v>17</v>
      </c>
      <c r="E129" s="10">
        <v>0</v>
      </c>
      <c r="F129" s="8" t="s">
        <v>16</v>
      </c>
      <c r="G129" s="8" t="s">
        <v>113</v>
      </c>
      <c r="H129" s="3"/>
      <c r="I129" s="3"/>
      <c r="J129" s="3"/>
      <c r="IS129"/>
      <c r="IT129"/>
      <c r="IU129"/>
    </row>
    <row r="130" ht="18.75" customHeight="1" spans="1:255">
      <c r="A130" s="10">
        <v>124</v>
      </c>
      <c r="B130" s="10" t="s">
        <v>151</v>
      </c>
      <c r="C130" s="10">
        <v>2</v>
      </c>
      <c r="D130" s="10">
        <f t="shared" si="1"/>
        <v>34</v>
      </c>
      <c r="E130" s="10">
        <v>0</v>
      </c>
      <c r="F130" s="8" t="s">
        <v>16</v>
      </c>
      <c r="G130" s="8" t="s">
        <v>113</v>
      </c>
      <c r="H130" s="3"/>
      <c r="I130" s="3"/>
      <c r="J130" s="3"/>
      <c r="IS130"/>
      <c r="IT130"/>
      <c r="IU130"/>
    </row>
    <row r="131" ht="18.75" customHeight="1" spans="1:255">
      <c r="A131" s="10">
        <v>125</v>
      </c>
      <c r="B131" s="10" t="s">
        <v>152</v>
      </c>
      <c r="C131" s="10">
        <v>2</v>
      </c>
      <c r="D131" s="10">
        <f t="shared" si="1"/>
        <v>34</v>
      </c>
      <c r="E131" s="10">
        <v>0</v>
      </c>
      <c r="F131" s="8" t="s">
        <v>16</v>
      </c>
      <c r="G131" s="8" t="s">
        <v>113</v>
      </c>
      <c r="H131" s="3"/>
      <c r="I131" s="3"/>
      <c r="J131" s="3"/>
      <c r="IS131"/>
      <c r="IT131"/>
      <c r="IU131"/>
    </row>
    <row r="132" ht="18.75" customHeight="1" spans="1:255">
      <c r="A132" s="10">
        <v>126</v>
      </c>
      <c r="B132" s="10" t="s">
        <v>153</v>
      </c>
      <c r="C132" s="10">
        <v>1</v>
      </c>
      <c r="D132" s="10">
        <f t="shared" si="1"/>
        <v>17</v>
      </c>
      <c r="E132" s="10">
        <v>0</v>
      </c>
      <c r="F132" s="8" t="s">
        <v>16</v>
      </c>
      <c r="G132" s="8" t="s">
        <v>120</v>
      </c>
      <c r="H132" s="3"/>
      <c r="I132" s="3"/>
      <c r="J132" s="3"/>
      <c r="IS132"/>
      <c r="IT132"/>
      <c r="IU132"/>
    </row>
    <row r="133" ht="18.75" customHeight="1" spans="1:255">
      <c r="A133" s="10">
        <v>127</v>
      </c>
      <c r="B133" s="10" t="s">
        <v>154</v>
      </c>
      <c r="C133" s="10">
        <v>1</v>
      </c>
      <c r="D133" s="10">
        <f t="shared" si="1"/>
        <v>17</v>
      </c>
      <c r="E133" s="10">
        <v>0</v>
      </c>
      <c r="F133" s="8" t="s">
        <v>16</v>
      </c>
      <c r="G133" s="8" t="s">
        <v>120</v>
      </c>
      <c r="H133" s="3"/>
      <c r="I133" s="3"/>
      <c r="J133" s="3"/>
      <c r="IS133"/>
      <c r="IT133"/>
      <c r="IU133"/>
    </row>
    <row r="134" ht="18.75" customHeight="1" spans="1:255">
      <c r="A134" s="10">
        <v>128</v>
      </c>
      <c r="B134" s="10" t="s">
        <v>155</v>
      </c>
      <c r="C134" s="10">
        <v>2</v>
      </c>
      <c r="D134" s="10">
        <f t="shared" si="1"/>
        <v>34</v>
      </c>
      <c r="E134" s="10">
        <v>0</v>
      </c>
      <c r="F134" s="8" t="s">
        <v>16</v>
      </c>
      <c r="G134" s="8" t="s">
        <v>120</v>
      </c>
      <c r="H134" s="3"/>
      <c r="I134" s="3"/>
      <c r="J134" s="3"/>
      <c r="IS134"/>
      <c r="IT134"/>
      <c r="IU134"/>
    </row>
    <row r="135" ht="18.75" customHeight="1" spans="1:255">
      <c r="A135" s="10">
        <v>129</v>
      </c>
      <c r="B135" s="10" t="s">
        <v>156</v>
      </c>
      <c r="C135" s="10">
        <v>1</v>
      </c>
      <c r="D135" s="10">
        <f t="shared" si="1"/>
        <v>17</v>
      </c>
      <c r="E135" s="10">
        <v>0</v>
      </c>
      <c r="F135" s="8" t="s">
        <v>16</v>
      </c>
      <c r="G135" s="8" t="s">
        <v>115</v>
      </c>
      <c r="H135" s="3"/>
      <c r="I135" s="3"/>
      <c r="J135" s="3"/>
      <c r="IS135"/>
      <c r="IT135"/>
      <c r="IU135"/>
    </row>
    <row r="136" ht="18.75" customHeight="1" spans="1:255">
      <c r="A136" s="10">
        <v>130</v>
      </c>
      <c r="B136" s="10" t="s">
        <v>157</v>
      </c>
      <c r="C136" s="10">
        <v>1.5</v>
      </c>
      <c r="D136" s="10">
        <f t="shared" ref="D136:D199" si="2">C136*17</f>
        <v>25.5</v>
      </c>
      <c r="E136" s="10">
        <v>0</v>
      </c>
      <c r="F136" s="8" t="s">
        <v>16</v>
      </c>
      <c r="G136" s="8" t="s">
        <v>115</v>
      </c>
      <c r="H136" s="3"/>
      <c r="I136" s="3"/>
      <c r="J136" s="3"/>
      <c r="IS136"/>
      <c r="IT136"/>
      <c r="IU136"/>
    </row>
    <row r="137" ht="18.75" customHeight="1" spans="1:255">
      <c r="A137" s="10">
        <v>131</v>
      </c>
      <c r="B137" s="10" t="s">
        <v>158</v>
      </c>
      <c r="C137" s="10">
        <v>1</v>
      </c>
      <c r="D137" s="10">
        <f t="shared" si="2"/>
        <v>17</v>
      </c>
      <c r="E137" s="10">
        <v>0</v>
      </c>
      <c r="F137" s="8" t="s">
        <v>16</v>
      </c>
      <c r="G137" s="8" t="s">
        <v>115</v>
      </c>
      <c r="H137" s="3"/>
      <c r="I137" s="3"/>
      <c r="J137" s="3"/>
      <c r="IS137"/>
      <c r="IT137"/>
      <c r="IU137"/>
    </row>
    <row r="138" ht="18.75" customHeight="1" spans="1:255">
      <c r="A138" s="10">
        <v>132</v>
      </c>
      <c r="B138" s="10" t="s">
        <v>159</v>
      </c>
      <c r="C138" s="10">
        <v>3</v>
      </c>
      <c r="D138" s="10">
        <f t="shared" si="2"/>
        <v>51</v>
      </c>
      <c r="E138" s="10">
        <v>0</v>
      </c>
      <c r="F138" s="8" t="s">
        <v>16</v>
      </c>
      <c r="G138" s="8" t="s">
        <v>115</v>
      </c>
      <c r="H138" s="3"/>
      <c r="I138" s="3"/>
      <c r="J138" s="3"/>
      <c r="IS138"/>
      <c r="IT138"/>
      <c r="IU138"/>
    </row>
    <row r="139" ht="18.75" customHeight="1" spans="1:255">
      <c r="A139" s="10">
        <v>133</v>
      </c>
      <c r="B139" s="10" t="s">
        <v>160</v>
      </c>
      <c r="C139" s="10">
        <v>2</v>
      </c>
      <c r="D139" s="10">
        <f t="shared" si="2"/>
        <v>34</v>
      </c>
      <c r="E139" s="10">
        <v>0</v>
      </c>
      <c r="F139" s="8" t="s">
        <v>16</v>
      </c>
      <c r="G139" s="8" t="s">
        <v>126</v>
      </c>
      <c r="H139" s="3"/>
      <c r="I139" s="3"/>
      <c r="J139" s="3"/>
      <c r="IS139"/>
      <c r="IT139"/>
      <c r="IU139"/>
    </row>
    <row r="140" ht="18.75" customHeight="1" spans="1:255">
      <c r="A140" s="10">
        <v>134</v>
      </c>
      <c r="B140" s="10" t="s">
        <v>80</v>
      </c>
      <c r="C140" s="10">
        <v>2</v>
      </c>
      <c r="D140" s="10">
        <f t="shared" si="2"/>
        <v>34</v>
      </c>
      <c r="E140" s="10">
        <v>0</v>
      </c>
      <c r="F140" s="8" t="s">
        <v>16</v>
      </c>
      <c r="G140" s="8" t="s">
        <v>126</v>
      </c>
      <c r="H140" s="3"/>
      <c r="I140" s="3"/>
      <c r="J140" s="3"/>
      <c r="IS140"/>
      <c r="IT140"/>
      <c r="IU140"/>
    </row>
    <row r="141" ht="18.75" customHeight="1" spans="1:255">
      <c r="A141" s="10">
        <v>135</v>
      </c>
      <c r="B141" s="10" t="s">
        <v>161</v>
      </c>
      <c r="C141" s="10">
        <v>1</v>
      </c>
      <c r="D141" s="10">
        <f t="shared" si="2"/>
        <v>17</v>
      </c>
      <c r="E141" s="10">
        <v>0</v>
      </c>
      <c r="F141" s="8" t="s">
        <v>16</v>
      </c>
      <c r="G141" s="8" t="s">
        <v>113</v>
      </c>
      <c r="H141" s="3"/>
      <c r="I141" s="3"/>
      <c r="J141" s="3"/>
      <c r="IS141"/>
      <c r="IT141"/>
      <c r="IU141"/>
    </row>
    <row r="142" ht="18.75" customHeight="1" spans="1:255">
      <c r="A142" s="10">
        <v>136</v>
      </c>
      <c r="B142" s="10" t="s">
        <v>162</v>
      </c>
      <c r="C142" s="10">
        <v>2</v>
      </c>
      <c r="D142" s="10">
        <f t="shared" si="2"/>
        <v>34</v>
      </c>
      <c r="E142" s="10">
        <v>0</v>
      </c>
      <c r="F142" s="8" t="s">
        <v>16</v>
      </c>
      <c r="G142" s="8" t="s">
        <v>163</v>
      </c>
      <c r="H142" s="3"/>
      <c r="I142" s="3"/>
      <c r="J142" s="3"/>
      <c r="IS142"/>
      <c r="IT142"/>
      <c r="IU142"/>
    </row>
    <row r="143" ht="18.75" customHeight="1" spans="1:255">
      <c r="A143" s="10">
        <v>137</v>
      </c>
      <c r="B143" s="10" t="s">
        <v>164</v>
      </c>
      <c r="C143" s="10">
        <v>1</v>
      </c>
      <c r="D143" s="10">
        <f t="shared" si="2"/>
        <v>17</v>
      </c>
      <c r="E143" s="10">
        <v>0</v>
      </c>
      <c r="F143" s="8" t="s">
        <v>16</v>
      </c>
      <c r="G143" s="8" t="s">
        <v>163</v>
      </c>
      <c r="H143" s="3"/>
      <c r="I143" s="3"/>
      <c r="J143" s="3"/>
      <c r="IS143"/>
      <c r="IT143"/>
      <c r="IU143"/>
    </row>
    <row r="144" ht="18.75" customHeight="1" spans="1:255">
      <c r="A144" s="10">
        <v>138</v>
      </c>
      <c r="B144" s="10" t="s">
        <v>165</v>
      </c>
      <c r="C144" s="10">
        <v>1</v>
      </c>
      <c r="D144" s="10">
        <f t="shared" si="2"/>
        <v>17</v>
      </c>
      <c r="E144" s="10">
        <v>0</v>
      </c>
      <c r="F144" s="8" t="s">
        <v>16</v>
      </c>
      <c r="G144" s="8" t="s">
        <v>166</v>
      </c>
      <c r="H144" s="3"/>
      <c r="I144" s="3"/>
      <c r="J144" s="3"/>
      <c r="IS144"/>
      <c r="IT144"/>
      <c r="IU144"/>
    </row>
    <row r="145" ht="18.75" customHeight="1" spans="1:255">
      <c r="A145" s="10">
        <v>139</v>
      </c>
      <c r="B145" s="10" t="s">
        <v>167</v>
      </c>
      <c r="C145" s="10">
        <v>1</v>
      </c>
      <c r="D145" s="10">
        <f t="shared" si="2"/>
        <v>17</v>
      </c>
      <c r="E145" s="10">
        <v>0</v>
      </c>
      <c r="F145" s="8" t="s">
        <v>16</v>
      </c>
      <c r="G145" s="8" t="s">
        <v>166</v>
      </c>
      <c r="H145" s="3"/>
      <c r="I145" s="3"/>
      <c r="J145" s="3"/>
      <c r="IS145"/>
      <c r="IT145"/>
      <c r="IU145"/>
    </row>
    <row r="146" ht="18.75" customHeight="1" spans="1:255">
      <c r="A146" s="10">
        <v>140</v>
      </c>
      <c r="B146" s="10" t="s">
        <v>168</v>
      </c>
      <c r="C146" s="10">
        <v>3</v>
      </c>
      <c r="D146" s="10">
        <f t="shared" si="2"/>
        <v>51</v>
      </c>
      <c r="E146" s="10">
        <v>0</v>
      </c>
      <c r="F146" s="8" t="s">
        <v>16</v>
      </c>
      <c r="G146" s="8" t="s">
        <v>166</v>
      </c>
      <c r="H146" s="3"/>
      <c r="I146" s="3"/>
      <c r="J146" s="3"/>
      <c r="IS146"/>
      <c r="IT146"/>
      <c r="IU146"/>
    </row>
    <row r="147" ht="18.75" customHeight="1" spans="1:255">
      <c r="A147" s="10">
        <v>141</v>
      </c>
      <c r="B147" s="10" t="s">
        <v>169</v>
      </c>
      <c r="C147" s="10">
        <v>3</v>
      </c>
      <c r="D147" s="10">
        <f t="shared" si="2"/>
        <v>51</v>
      </c>
      <c r="E147" s="10">
        <v>0</v>
      </c>
      <c r="F147" s="8" t="s">
        <v>16</v>
      </c>
      <c r="G147" s="8" t="s">
        <v>166</v>
      </c>
      <c r="H147" s="3"/>
      <c r="I147" s="3"/>
      <c r="J147" s="3"/>
      <c r="IS147"/>
      <c r="IT147"/>
      <c r="IU147"/>
    </row>
    <row r="148" ht="18.75" customHeight="1" spans="1:255">
      <c r="A148" s="10">
        <v>142</v>
      </c>
      <c r="B148" s="10" t="s">
        <v>170</v>
      </c>
      <c r="C148" s="10">
        <v>2</v>
      </c>
      <c r="D148" s="10">
        <f t="shared" si="2"/>
        <v>34</v>
      </c>
      <c r="E148" s="10">
        <v>0</v>
      </c>
      <c r="F148" s="8" t="s">
        <v>16</v>
      </c>
      <c r="G148" s="8" t="s">
        <v>166</v>
      </c>
      <c r="H148" s="3"/>
      <c r="I148" s="3"/>
      <c r="J148" s="3"/>
      <c r="IS148"/>
      <c r="IT148"/>
      <c r="IU148"/>
    </row>
    <row r="149" ht="18.75" customHeight="1" spans="1:255">
      <c r="A149" s="10">
        <v>143</v>
      </c>
      <c r="B149" s="10" t="s">
        <v>171</v>
      </c>
      <c r="C149" s="10">
        <v>2</v>
      </c>
      <c r="D149" s="10">
        <f t="shared" si="2"/>
        <v>34</v>
      </c>
      <c r="E149" s="10">
        <v>0</v>
      </c>
      <c r="F149" s="8" t="s">
        <v>16</v>
      </c>
      <c r="G149" s="8" t="s">
        <v>172</v>
      </c>
      <c r="H149" s="3"/>
      <c r="I149" s="3"/>
      <c r="J149" s="3"/>
      <c r="IS149"/>
      <c r="IT149"/>
      <c r="IU149"/>
    </row>
    <row r="150" ht="18.75" customHeight="1" spans="1:255">
      <c r="A150" s="10">
        <v>144</v>
      </c>
      <c r="B150" s="10" t="s">
        <v>173</v>
      </c>
      <c r="C150" s="10">
        <v>1</v>
      </c>
      <c r="D150" s="10">
        <f t="shared" si="2"/>
        <v>17</v>
      </c>
      <c r="E150" s="10">
        <v>0</v>
      </c>
      <c r="F150" s="8" t="s">
        <v>16</v>
      </c>
      <c r="G150" s="8" t="s">
        <v>172</v>
      </c>
      <c r="H150" s="3"/>
      <c r="I150" s="3"/>
      <c r="J150" s="3"/>
      <c r="IS150"/>
      <c r="IT150"/>
      <c r="IU150"/>
    </row>
    <row r="151" ht="18.75" customHeight="1" spans="1:255">
      <c r="A151" s="10">
        <v>145</v>
      </c>
      <c r="B151" s="10" t="s">
        <v>174</v>
      </c>
      <c r="C151" s="10">
        <v>2</v>
      </c>
      <c r="D151" s="10">
        <f t="shared" si="2"/>
        <v>34</v>
      </c>
      <c r="E151" s="10">
        <v>0</v>
      </c>
      <c r="F151" s="8" t="s">
        <v>16</v>
      </c>
      <c r="G151" s="8" t="s">
        <v>175</v>
      </c>
      <c r="H151" s="3"/>
      <c r="I151" s="3"/>
      <c r="J151" s="3"/>
      <c r="IS151"/>
      <c r="IT151"/>
      <c r="IU151"/>
    </row>
    <row r="152" ht="18.75" customHeight="1" spans="1:255">
      <c r="A152" s="10">
        <v>146</v>
      </c>
      <c r="B152" s="10" t="s">
        <v>176</v>
      </c>
      <c r="C152" s="10">
        <v>1</v>
      </c>
      <c r="D152" s="10">
        <f t="shared" si="2"/>
        <v>17</v>
      </c>
      <c r="E152" s="10">
        <v>0</v>
      </c>
      <c r="F152" s="8" t="s">
        <v>16</v>
      </c>
      <c r="G152" s="8" t="s">
        <v>175</v>
      </c>
      <c r="H152" s="3"/>
      <c r="I152" s="3"/>
      <c r="J152" s="3"/>
      <c r="IS152"/>
      <c r="IT152"/>
      <c r="IU152"/>
    </row>
    <row r="153" ht="18.75" customHeight="1" spans="1:255">
      <c r="A153" s="10">
        <v>147</v>
      </c>
      <c r="B153" s="10" t="s">
        <v>177</v>
      </c>
      <c r="C153" s="10">
        <v>1</v>
      </c>
      <c r="D153" s="10">
        <f t="shared" si="2"/>
        <v>17</v>
      </c>
      <c r="E153" s="10">
        <v>0</v>
      </c>
      <c r="F153" s="8" t="s">
        <v>16</v>
      </c>
      <c r="G153" s="8" t="s">
        <v>175</v>
      </c>
      <c r="H153" s="3"/>
      <c r="I153" s="3"/>
      <c r="J153" s="3"/>
      <c r="IS153"/>
      <c r="IT153"/>
      <c r="IU153"/>
    </row>
    <row r="154" ht="18.75" customHeight="1" spans="1:255">
      <c r="A154" s="10">
        <v>148</v>
      </c>
      <c r="B154" s="10" t="s">
        <v>178</v>
      </c>
      <c r="C154" s="10">
        <v>2</v>
      </c>
      <c r="D154" s="10">
        <f t="shared" si="2"/>
        <v>34</v>
      </c>
      <c r="E154" s="10">
        <v>0</v>
      </c>
      <c r="F154" s="8" t="s">
        <v>16</v>
      </c>
      <c r="G154" s="8" t="s">
        <v>175</v>
      </c>
      <c r="H154" s="3"/>
      <c r="I154" s="3"/>
      <c r="J154" s="3"/>
      <c r="IS154"/>
      <c r="IT154"/>
      <c r="IU154"/>
    </row>
    <row r="155" ht="18.75" customHeight="1" spans="1:255">
      <c r="A155" s="10">
        <v>149</v>
      </c>
      <c r="B155" s="10" t="s">
        <v>179</v>
      </c>
      <c r="C155" s="10">
        <v>2</v>
      </c>
      <c r="D155" s="10">
        <f t="shared" si="2"/>
        <v>34</v>
      </c>
      <c r="E155" s="10">
        <v>0</v>
      </c>
      <c r="F155" s="8" t="s">
        <v>16</v>
      </c>
      <c r="G155" s="8" t="s">
        <v>175</v>
      </c>
      <c r="H155" s="3"/>
      <c r="I155" s="3"/>
      <c r="J155" s="3"/>
      <c r="IS155"/>
      <c r="IT155"/>
      <c r="IU155"/>
    </row>
    <row r="156" ht="18.75" customHeight="1" spans="1:255">
      <c r="A156" s="10">
        <v>150</v>
      </c>
      <c r="B156" s="10" t="s">
        <v>180</v>
      </c>
      <c r="C156" s="10">
        <v>2</v>
      </c>
      <c r="D156" s="10">
        <f t="shared" si="2"/>
        <v>34</v>
      </c>
      <c r="E156" s="10">
        <v>0</v>
      </c>
      <c r="F156" s="8" t="s">
        <v>16</v>
      </c>
      <c r="G156" s="8" t="s">
        <v>175</v>
      </c>
      <c r="H156" s="3"/>
      <c r="I156" s="3"/>
      <c r="J156" s="3"/>
      <c r="IS156"/>
      <c r="IT156"/>
      <c r="IU156"/>
    </row>
    <row r="157" ht="18.75" customHeight="1" spans="1:255">
      <c r="A157" s="10">
        <v>151</v>
      </c>
      <c r="B157" s="10" t="s">
        <v>181</v>
      </c>
      <c r="C157" s="10">
        <v>1</v>
      </c>
      <c r="D157" s="10">
        <f t="shared" si="2"/>
        <v>17</v>
      </c>
      <c r="E157" s="10">
        <v>0</v>
      </c>
      <c r="F157" s="8" t="s">
        <v>16</v>
      </c>
      <c r="G157" s="8" t="s">
        <v>175</v>
      </c>
      <c r="H157" s="3"/>
      <c r="I157" s="3"/>
      <c r="J157" s="3"/>
      <c r="IS157"/>
      <c r="IT157"/>
      <c r="IU157"/>
    </row>
    <row r="158" ht="18.75" customHeight="1" spans="1:255">
      <c r="A158" s="10">
        <v>152</v>
      </c>
      <c r="B158" s="10" t="s">
        <v>182</v>
      </c>
      <c r="C158" s="10">
        <v>1</v>
      </c>
      <c r="D158" s="10">
        <f t="shared" si="2"/>
        <v>17</v>
      </c>
      <c r="E158" s="10">
        <v>0</v>
      </c>
      <c r="F158" s="8" t="s">
        <v>16</v>
      </c>
      <c r="G158" s="8" t="s">
        <v>183</v>
      </c>
      <c r="H158" s="3"/>
      <c r="I158" s="3"/>
      <c r="J158" s="3"/>
      <c r="IS158"/>
      <c r="IT158"/>
      <c r="IU158"/>
    </row>
    <row r="159" ht="18.75" customHeight="1" spans="1:255">
      <c r="A159" s="10">
        <v>153</v>
      </c>
      <c r="B159" s="10" t="s">
        <v>184</v>
      </c>
      <c r="C159" s="10">
        <v>3</v>
      </c>
      <c r="D159" s="10">
        <f t="shared" si="2"/>
        <v>51</v>
      </c>
      <c r="E159" s="10">
        <v>0</v>
      </c>
      <c r="F159" s="8" t="s">
        <v>16</v>
      </c>
      <c r="G159" s="8" t="s">
        <v>183</v>
      </c>
      <c r="H159" s="3"/>
      <c r="I159" s="3"/>
      <c r="J159" s="3"/>
      <c r="IS159"/>
      <c r="IT159"/>
      <c r="IU159"/>
    </row>
    <row r="160" ht="18.75" customHeight="1" spans="1:255">
      <c r="A160" s="10">
        <v>154</v>
      </c>
      <c r="B160" s="10" t="s">
        <v>185</v>
      </c>
      <c r="C160" s="10">
        <v>1</v>
      </c>
      <c r="D160" s="10">
        <f t="shared" si="2"/>
        <v>17</v>
      </c>
      <c r="E160" s="10">
        <v>0</v>
      </c>
      <c r="F160" s="8" t="s">
        <v>16</v>
      </c>
      <c r="G160" s="8" t="s">
        <v>183</v>
      </c>
      <c r="H160" s="3"/>
      <c r="I160" s="3"/>
      <c r="J160" s="3"/>
      <c r="IS160"/>
      <c r="IT160"/>
      <c r="IU160"/>
    </row>
    <row r="161" ht="18.75" customHeight="1" spans="1:255">
      <c r="A161" s="10">
        <v>155</v>
      </c>
      <c r="B161" s="10" t="s">
        <v>186</v>
      </c>
      <c r="C161" s="10">
        <v>1</v>
      </c>
      <c r="D161" s="10">
        <f t="shared" si="2"/>
        <v>17</v>
      </c>
      <c r="E161" s="10">
        <v>0</v>
      </c>
      <c r="F161" s="8" t="s">
        <v>16</v>
      </c>
      <c r="G161" s="8" t="s">
        <v>183</v>
      </c>
      <c r="H161" s="3"/>
      <c r="I161" s="3"/>
      <c r="J161" s="3"/>
      <c r="IS161"/>
      <c r="IT161"/>
      <c r="IU161"/>
    </row>
    <row r="162" ht="18.75" customHeight="1" spans="1:255">
      <c r="A162" s="10">
        <v>156</v>
      </c>
      <c r="B162" s="10" t="s">
        <v>187</v>
      </c>
      <c r="C162" s="10">
        <v>2</v>
      </c>
      <c r="D162" s="10">
        <f t="shared" si="2"/>
        <v>34</v>
      </c>
      <c r="E162" s="10">
        <v>0</v>
      </c>
      <c r="F162" s="8" t="s">
        <v>16</v>
      </c>
      <c r="G162" s="8" t="s">
        <v>188</v>
      </c>
      <c r="H162" s="3"/>
      <c r="I162" s="3"/>
      <c r="J162" s="3"/>
      <c r="IS162"/>
      <c r="IT162"/>
      <c r="IU162"/>
    </row>
    <row r="163" ht="18.75" customHeight="1" spans="1:255">
      <c r="A163" s="10">
        <v>157</v>
      </c>
      <c r="B163" s="10" t="s">
        <v>189</v>
      </c>
      <c r="C163" s="10">
        <v>2</v>
      </c>
      <c r="D163" s="10">
        <f t="shared" si="2"/>
        <v>34</v>
      </c>
      <c r="E163" s="10">
        <v>0</v>
      </c>
      <c r="F163" s="8" t="s">
        <v>16</v>
      </c>
      <c r="G163" s="8" t="s">
        <v>188</v>
      </c>
      <c r="H163" s="3"/>
      <c r="I163" s="3"/>
      <c r="J163" s="3"/>
      <c r="IS163"/>
      <c r="IT163"/>
      <c r="IU163"/>
    </row>
    <row r="164" ht="18.75" customHeight="1" spans="1:255">
      <c r="A164" s="10">
        <v>158</v>
      </c>
      <c r="B164" s="10" t="s">
        <v>190</v>
      </c>
      <c r="C164" s="10">
        <v>1</v>
      </c>
      <c r="D164" s="10">
        <f t="shared" si="2"/>
        <v>17</v>
      </c>
      <c r="E164" s="10">
        <v>0</v>
      </c>
      <c r="F164" s="8" t="s">
        <v>16</v>
      </c>
      <c r="G164" s="8" t="s">
        <v>188</v>
      </c>
      <c r="H164" s="3"/>
      <c r="I164" s="3"/>
      <c r="J164" s="3"/>
      <c r="IS164"/>
      <c r="IT164"/>
      <c r="IU164"/>
    </row>
    <row r="165" ht="18.75" customHeight="1" spans="1:255">
      <c r="A165" s="10">
        <v>159</v>
      </c>
      <c r="B165" s="10" t="s">
        <v>191</v>
      </c>
      <c r="C165" s="10">
        <v>1</v>
      </c>
      <c r="D165" s="10">
        <f t="shared" si="2"/>
        <v>17</v>
      </c>
      <c r="E165" s="10">
        <v>0</v>
      </c>
      <c r="F165" s="8" t="s">
        <v>16</v>
      </c>
      <c r="G165" s="8" t="s">
        <v>188</v>
      </c>
      <c r="H165" s="3"/>
      <c r="I165" s="3"/>
      <c r="J165" s="3"/>
      <c r="IS165"/>
      <c r="IT165"/>
      <c r="IU165"/>
    </row>
    <row r="166" ht="18.75" customHeight="1" spans="1:255">
      <c r="A166" s="10">
        <v>160</v>
      </c>
      <c r="B166" s="10" t="s">
        <v>192</v>
      </c>
      <c r="C166" s="10">
        <v>1</v>
      </c>
      <c r="D166" s="10">
        <f t="shared" si="2"/>
        <v>17</v>
      </c>
      <c r="E166" s="10">
        <v>0</v>
      </c>
      <c r="F166" s="8" t="s">
        <v>16</v>
      </c>
      <c r="G166" s="8" t="s">
        <v>188</v>
      </c>
      <c r="H166" s="3"/>
      <c r="I166" s="3"/>
      <c r="J166" s="3"/>
      <c r="IS166"/>
      <c r="IT166"/>
      <c r="IU166"/>
    </row>
    <row r="167" ht="18.75" customHeight="1" spans="1:255">
      <c r="A167" s="10">
        <v>161</v>
      </c>
      <c r="B167" s="10" t="s">
        <v>193</v>
      </c>
      <c r="C167" s="10">
        <v>3</v>
      </c>
      <c r="D167" s="10">
        <f t="shared" si="2"/>
        <v>51</v>
      </c>
      <c r="E167" s="10">
        <v>0</v>
      </c>
      <c r="F167" s="8" t="s">
        <v>16</v>
      </c>
      <c r="G167" s="8" t="s">
        <v>188</v>
      </c>
      <c r="H167" s="3"/>
      <c r="I167" s="3"/>
      <c r="J167" s="3"/>
      <c r="IS167"/>
      <c r="IT167"/>
      <c r="IU167"/>
    </row>
    <row r="168" ht="18.75" customHeight="1" spans="1:255">
      <c r="A168" s="10">
        <v>162</v>
      </c>
      <c r="B168" s="10" t="s">
        <v>194</v>
      </c>
      <c r="C168" s="10">
        <v>1</v>
      </c>
      <c r="D168" s="10">
        <f t="shared" si="2"/>
        <v>17</v>
      </c>
      <c r="E168" s="10">
        <v>0</v>
      </c>
      <c r="F168" s="8" t="s">
        <v>16</v>
      </c>
      <c r="G168" s="8" t="s">
        <v>195</v>
      </c>
      <c r="H168" s="3"/>
      <c r="I168" s="3"/>
      <c r="J168" s="3"/>
      <c r="IS168"/>
      <c r="IT168"/>
      <c r="IU168"/>
    </row>
    <row r="169" ht="18.75" customHeight="1" spans="1:255">
      <c r="A169" s="10">
        <v>163</v>
      </c>
      <c r="B169" s="10" t="s">
        <v>196</v>
      </c>
      <c r="C169" s="10">
        <v>2</v>
      </c>
      <c r="D169" s="10">
        <f t="shared" si="2"/>
        <v>34</v>
      </c>
      <c r="E169" s="10">
        <v>0</v>
      </c>
      <c r="F169" s="8" t="s">
        <v>16</v>
      </c>
      <c r="G169" s="8" t="s">
        <v>195</v>
      </c>
      <c r="H169" s="3"/>
      <c r="I169" s="3"/>
      <c r="J169" s="3"/>
      <c r="IS169"/>
      <c r="IT169"/>
      <c r="IU169"/>
    </row>
    <row r="170" ht="18.75" customHeight="1" spans="1:255">
      <c r="A170" s="10">
        <v>164</v>
      </c>
      <c r="B170" s="10" t="s">
        <v>197</v>
      </c>
      <c r="C170" s="10">
        <v>2</v>
      </c>
      <c r="D170" s="10">
        <f t="shared" si="2"/>
        <v>34</v>
      </c>
      <c r="E170" s="10">
        <v>0</v>
      </c>
      <c r="F170" s="8" t="s">
        <v>16</v>
      </c>
      <c r="G170" s="8" t="s">
        <v>195</v>
      </c>
      <c r="H170" s="3"/>
      <c r="I170" s="3"/>
      <c r="J170" s="3"/>
      <c r="IS170"/>
      <c r="IT170"/>
      <c r="IU170"/>
    </row>
    <row r="171" ht="18.75" customHeight="1" spans="1:255">
      <c r="A171" s="10">
        <v>165</v>
      </c>
      <c r="B171" s="10" t="s">
        <v>198</v>
      </c>
      <c r="C171" s="10">
        <v>2</v>
      </c>
      <c r="D171" s="10">
        <f t="shared" si="2"/>
        <v>34</v>
      </c>
      <c r="E171" s="10">
        <v>0</v>
      </c>
      <c r="F171" s="8" t="s">
        <v>16</v>
      </c>
      <c r="G171" s="8" t="s">
        <v>195</v>
      </c>
      <c r="H171" s="3"/>
      <c r="I171" s="3"/>
      <c r="J171" s="3"/>
      <c r="IS171"/>
      <c r="IT171"/>
      <c r="IU171"/>
    </row>
    <row r="172" ht="18.75" customHeight="1" spans="1:255">
      <c r="A172" s="10">
        <v>166</v>
      </c>
      <c r="B172" s="10" t="s">
        <v>199</v>
      </c>
      <c r="C172" s="10">
        <v>2</v>
      </c>
      <c r="D172" s="10">
        <f t="shared" si="2"/>
        <v>34</v>
      </c>
      <c r="E172" s="10">
        <v>0</v>
      </c>
      <c r="F172" s="8" t="s">
        <v>16</v>
      </c>
      <c r="G172" s="8" t="s">
        <v>195</v>
      </c>
      <c r="H172" s="3"/>
      <c r="I172" s="3"/>
      <c r="J172" s="3"/>
      <c r="IS172"/>
      <c r="IT172"/>
      <c r="IU172"/>
    </row>
    <row r="173" ht="18.75" customHeight="1" spans="1:255">
      <c r="A173" s="10">
        <v>167</v>
      </c>
      <c r="B173" s="10" t="s">
        <v>200</v>
      </c>
      <c r="C173" s="10">
        <v>2</v>
      </c>
      <c r="D173" s="10">
        <f t="shared" si="2"/>
        <v>34</v>
      </c>
      <c r="E173" s="10">
        <v>0</v>
      </c>
      <c r="F173" s="8" t="s">
        <v>16</v>
      </c>
      <c r="G173" s="8" t="s">
        <v>195</v>
      </c>
      <c r="H173" s="3"/>
      <c r="I173" s="3"/>
      <c r="J173" s="3"/>
      <c r="IS173"/>
      <c r="IT173"/>
      <c r="IU173"/>
    </row>
    <row r="174" ht="18.75" customHeight="1" spans="1:255">
      <c r="A174" s="10">
        <v>168</v>
      </c>
      <c r="B174" s="10" t="s">
        <v>201</v>
      </c>
      <c r="C174" s="10">
        <v>2</v>
      </c>
      <c r="D174" s="10">
        <f t="shared" si="2"/>
        <v>34</v>
      </c>
      <c r="E174" s="10">
        <v>0</v>
      </c>
      <c r="F174" s="8" t="s">
        <v>16</v>
      </c>
      <c r="G174" s="8" t="s">
        <v>202</v>
      </c>
      <c r="H174" s="3"/>
      <c r="I174" s="3"/>
      <c r="J174" s="3"/>
      <c r="IS174"/>
      <c r="IT174"/>
      <c r="IU174"/>
    </row>
    <row r="175" ht="18.75" customHeight="1" spans="1:255">
      <c r="A175" s="10">
        <v>169</v>
      </c>
      <c r="B175" s="10" t="s">
        <v>203</v>
      </c>
      <c r="C175" s="10">
        <v>2</v>
      </c>
      <c r="D175" s="10">
        <f t="shared" si="2"/>
        <v>34</v>
      </c>
      <c r="E175" s="10">
        <v>0</v>
      </c>
      <c r="F175" s="8" t="s">
        <v>16</v>
      </c>
      <c r="G175" s="8" t="s">
        <v>204</v>
      </c>
      <c r="H175" s="3"/>
      <c r="I175" s="3"/>
      <c r="J175" s="3"/>
      <c r="IS175"/>
      <c r="IT175"/>
      <c r="IU175"/>
    </row>
    <row r="176" ht="18.75" customHeight="1" spans="1:255">
      <c r="A176" s="10">
        <v>170</v>
      </c>
      <c r="B176" s="10" t="s">
        <v>205</v>
      </c>
      <c r="C176" s="10">
        <v>3</v>
      </c>
      <c r="D176" s="10">
        <f t="shared" si="2"/>
        <v>51</v>
      </c>
      <c r="E176" s="10">
        <v>0</v>
      </c>
      <c r="F176" s="8" t="s">
        <v>16</v>
      </c>
      <c r="G176" s="8" t="s">
        <v>204</v>
      </c>
      <c r="H176" s="3"/>
      <c r="I176" s="3"/>
      <c r="J176" s="3"/>
      <c r="IS176"/>
      <c r="IT176"/>
      <c r="IU176"/>
    </row>
    <row r="177" ht="18.75" customHeight="1" spans="1:255">
      <c r="A177" s="10">
        <v>171</v>
      </c>
      <c r="B177" s="10" t="s">
        <v>206</v>
      </c>
      <c r="C177" s="10">
        <v>2</v>
      </c>
      <c r="D177" s="10">
        <f t="shared" si="2"/>
        <v>34</v>
      </c>
      <c r="E177" s="10">
        <v>0</v>
      </c>
      <c r="F177" s="8" t="s">
        <v>16</v>
      </c>
      <c r="G177" s="8" t="s">
        <v>204</v>
      </c>
      <c r="H177" s="3"/>
      <c r="I177" s="3"/>
      <c r="J177" s="3"/>
      <c r="IS177"/>
      <c r="IT177"/>
      <c r="IU177"/>
    </row>
    <row r="178" ht="18.75" customHeight="1" spans="1:255">
      <c r="A178" s="10">
        <v>172</v>
      </c>
      <c r="B178" s="10" t="s">
        <v>207</v>
      </c>
      <c r="C178" s="10">
        <v>1</v>
      </c>
      <c r="D178" s="10">
        <f t="shared" si="2"/>
        <v>17</v>
      </c>
      <c r="E178" s="10">
        <v>0</v>
      </c>
      <c r="F178" s="8" t="s">
        <v>16</v>
      </c>
      <c r="G178" s="8" t="s">
        <v>204</v>
      </c>
      <c r="H178" s="3"/>
      <c r="I178" s="3"/>
      <c r="J178" s="3"/>
      <c r="IS178"/>
      <c r="IT178"/>
      <c r="IU178"/>
    </row>
    <row r="179" ht="18.75" customHeight="1" spans="1:255">
      <c r="A179" s="10">
        <v>173</v>
      </c>
      <c r="B179" s="10" t="s">
        <v>208</v>
      </c>
      <c r="C179" s="10">
        <v>1</v>
      </c>
      <c r="D179" s="10">
        <f t="shared" si="2"/>
        <v>17</v>
      </c>
      <c r="E179" s="10">
        <v>0</v>
      </c>
      <c r="F179" s="8" t="s">
        <v>16</v>
      </c>
      <c r="G179" s="8" t="s">
        <v>204</v>
      </c>
      <c r="H179" s="3"/>
      <c r="I179" s="3"/>
      <c r="J179" s="3"/>
      <c r="IS179"/>
      <c r="IT179"/>
      <c r="IU179"/>
    </row>
    <row r="180" ht="18.75" customHeight="1" spans="1:255">
      <c r="A180" s="10">
        <v>174</v>
      </c>
      <c r="B180" s="10" t="s">
        <v>209</v>
      </c>
      <c r="C180" s="10">
        <v>2</v>
      </c>
      <c r="D180" s="10">
        <f t="shared" si="2"/>
        <v>34</v>
      </c>
      <c r="E180" s="10">
        <v>0</v>
      </c>
      <c r="F180" s="8" t="s">
        <v>16</v>
      </c>
      <c r="G180" s="8" t="s">
        <v>210</v>
      </c>
      <c r="H180" s="3"/>
      <c r="I180" s="3"/>
      <c r="J180" s="3"/>
      <c r="IS180"/>
      <c r="IT180"/>
      <c r="IU180"/>
    </row>
    <row r="181" ht="18.75" customHeight="1" spans="1:255">
      <c r="A181" s="10">
        <v>175</v>
      </c>
      <c r="B181" s="10" t="s">
        <v>211</v>
      </c>
      <c r="C181" s="10">
        <v>2</v>
      </c>
      <c r="D181" s="10">
        <f t="shared" si="2"/>
        <v>34</v>
      </c>
      <c r="E181" s="10">
        <v>0</v>
      </c>
      <c r="F181" s="8" t="s">
        <v>16</v>
      </c>
      <c r="G181" s="8" t="s">
        <v>210</v>
      </c>
      <c r="H181" s="3"/>
      <c r="I181" s="3"/>
      <c r="J181" s="3"/>
      <c r="IS181"/>
      <c r="IT181"/>
      <c r="IU181"/>
    </row>
    <row r="182" ht="18.75" customHeight="1" spans="1:255">
      <c r="A182" s="10">
        <v>176</v>
      </c>
      <c r="B182" s="10" t="s">
        <v>212</v>
      </c>
      <c r="C182" s="10">
        <v>3</v>
      </c>
      <c r="D182" s="10">
        <f t="shared" si="2"/>
        <v>51</v>
      </c>
      <c r="E182" s="10">
        <v>0</v>
      </c>
      <c r="F182" s="8" t="s">
        <v>16</v>
      </c>
      <c r="G182" s="8" t="s">
        <v>210</v>
      </c>
      <c r="H182" s="3"/>
      <c r="I182" s="3"/>
      <c r="J182" s="3"/>
      <c r="IS182"/>
      <c r="IT182"/>
      <c r="IU182"/>
    </row>
    <row r="183" ht="18.75" customHeight="1" spans="1:255">
      <c r="A183" s="10">
        <v>177</v>
      </c>
      <c r="B183" s="10" t="s">
        <v>213</v>
      </c>
      <c r="C183" s="10">
        <v>2</v>
      </c>
      <c r="D183" s="10">
        <f t="shared" si="2"/>
        <v>34</v>
      </c>
      <c r="E183" s="10">
        <v>0</v>
      </c>
      <c r="F183" s="8" t="s">
        <v>16</v>
      </c>
      <c r="G183" s="8" t="s">
        <v>210</v>
      </c>
      <c r="H183" s="3"/>
      <c r="I183" s="3"/>
      <c r="J183" s="3"/>
      <c r="IS183"/>
      <c r="IT183"/>
      <c r="IU183"/>
    </row>
    <row r="184" ht="18.75" customHeight="1" spans="1:255">
      <c r="A184" s="10">
        <v>178</v>
      </c>
      <c r="B184" s="10" t="s">
        <v>214</v>
      </c>
      <c r="C184" s="10">
        <v>24</v>
      </c>
      <c r="D184" s="10">
        <f t="shared" si="2"/>
        <v>408</v>
      </c>
      <c r="E184" s="10">
        <v>0</v>
      </c>
      <c r="F184" s="8" t="s">
        <v>16</v>
      </c>
      <c r="G184" s="8" t="s">
        <v>210</v>
      </c>
      <c r="H184" s="3"/>
      <c r="I184" s="3"/>
      <c r="J184" s="3"/>
      <c r="IS184"/>
      <c r="IT184"/>
      <c r="IU184"/>
    </row>
    <row r="185" ht="18.75" customHeight="1" spans="1:255">
      <c r="A185" s="10">
        <v>179</v>
      </c>
      <c r="B185" s="10" t="s">
        <v>215</v>
      </c>
      <c r="C185" s="10">
        <v>2</v>
      </c>
      <c r="D185" s="10">
        <f t="shared" si="2"/>
        <v>34</v>
      </c>
      <c r="E185" s="10">
        <v>0</v>
      </c>
      <c r="F185" s="8" t="s">
        <v>16</v>
      </c>
      <c r="G185" s="8" t="s">
        <v>216</v>
      </c>
      <c r="H185" s="3"/>
      <c r="I185" s="3"/>
      <c r="J185" s="3"/>
      <c r="IS185"/>
      <c r="IT185"/>
      <c r="IU185"/>
    </row>
    <row r="186" ht="18.75" customHeight="1" spans="1:255">
      <c r="A186" s="10">
        <v>180</v>
      </c>
      <c r="B186" s="10" t="s">
        <v>217</v>
      </c>
      <c r="C186" s="10">
        <v>1</v>
      </c>
      <c r="D186" s="10">
        <f t="shared" si="2"/>
        <v>17</v>
      </c>
      <c r="E186" s="10">
        <v>0</v>
      </c>
      <c r="F186" s="8" t="s">
        <v>16</v>
      </c>
      <c r="G186" s="8" t="s">
        <v>216</v>
      </c>
      <c r="H186" s="3"/>
      <c r="I186" s="3"/>
      <c r="J186" s="3"/>
      <c r="IS186"/>
      <c r="IT186"/>
      <c r="IU186"/>
    </row>
    <row r="187" ht="18.75" customHeight="1" spans="1:255">
      <c r="A187" s="10">
        <v>181</v>
      </c>
      <c r="B187" s="10" t="s">
        <v>218</v>
      </c>
      <c r="C187" s="10">
        <v>1</v>
      </c>
      <c r="D187" s="10">
        <f t="shared" si="2"/>
        <v>17</v>
      </c>
      <c r="E187" s="10">
        <v>0</v>
      </c>
      <c r="F187" s="8" t="s">
        <v>16</v>
      </c>
      <c r="G187" s="8" t="s">
        <v>216</v>
      </c>
      <c r="H187" s="3"/>
      <c r="I187" s="3"/>
      <c r="J187" s="3"/>
      <c r="IS187"/>
      <c r="IT187"/>
      <c r="IU187"/>
    </row>
    <row r="188" ht="18.75" customHeight="1" spans="1:255">
      <c r="A188" s="10">
        <v>182</v>
      </c>
      <c r="B188" s="10" t="s">
        <v>219</v>
      </c>
      <c r="C188" s="10">
        <v>1</v>
      </c>
      <c r="D188" s="10">
        <f t="shared" si="2"/>
        <v>17</v>
      </c>
      <c r="E188" s="10">
        <v>0</v>
      </c>
      <c r="F188" s="8" t="s">
        <v>16</v>
      </c>
      <c r="G188" s="8" t="s">
        <v>216</v>
      </c>
      <c r="H188" s="3"/>
      <c r="I188" s="3"/>
      <c r="J188" s="3"/>
      <c r="IS188"/>
      <c r="IT188"/>
      <c r="IU188"/>
    </row>
    <row r="189" ht="18.75" customHeight="1" spans="1:255">
      <c r="A189" s="10">
        <v>183</v>
      </c>
      <c r="B189" s="10" t="s">
        <v>220</v>
      </c>
      <c r="C189" s="10">
        <v>1</v>
      </c>
      <c r="D189" s="10">
        <f t="shared" si="2"/>
        <v>17</v>
      </c>
      <c r="E189" s="10">
        <v>0</v>
      </c>
      <c r="F189" s="8" t="s">
        <v>16</v>
      </c>
      <c r="G189" s="8" t="s">
        <v>221</v>
      </c>
      <c r="H189" s="3"/>
      <c r="I189" s="3"/>
      <c r="J189" s="3"/>
      <c r="IS189"/>
      <c r="IT189"/>
      <c r="IU189"/>
    </row>
    <row r="190" ht="18.75" customHeight="1" spans="1:255">
      <c r="A190" s="10">
        <v>184</v>
      </c>
      <c r="B190" s="10" t="s">
        <v>222</v>
      </c>
      <c r="C190" s="10">
        <v>15</v>
      </c>
      <c r="D190" s="10">
        <f t="shared" si="2"/>
        <v>255</v>
      </c>
      <c r="E190" s="10">
        <v>0</v>
      </c>
      <c r="F190" s="8" t="s">
        <v>16</v>
      </c>
      <c r="G190" s="8" t="s">
        <v>163</v>
      </c>
      <c r="H190" s="3"/>
      <c r="I190" s="3"/>
      <c r="J190" s="3"/>
      <c r="IS190"/>
      <c r="IT190"/>
      <c r="IU190"/>
    </row>
    <row r="191" ht="18.75" customHeight="1" spans="1:255">
      <c r="A191" s="10">
        <v>185</v>
      </c>
      <c r="B191" s="10" t="s">
        <v>223</v>
      </c>
      <c r="C191" s="10">
        <v>2</v>
      </c>
      <c r="D191" s="10">
        <f t="shared" si="2"/>
        <v>34</v>
      </c>
      <c r="E191" s="10">
        <v>0</v>
      </c>
      <c r="F191" s="8" t="s">
        <v>16</v>
      </c>
      <c r="G191" s="8" t="s">
        <v>224</v>
      </c>
      <c r="H191" s="3"/>
      <c r="I191" s="3"/>
      <c r="J191" s="3"/>
      <c r="IS191"/>
      <c r="IT191"/>
      <c r="IU191"/>
    </row>
    <row r="192" ht="18.75" customHeight="1" spans="1:255">
      <c r="A192" s="10">
        <v>186</v>
      </c>
      <c r="B192" s="10" t="s">
        <v>225</v>
      </c>
      <c r="C192" s="10">
        <v>1.2</v>
      </c>
      <c r="D192" s="10">
        <f t="shared" si="2"/>
        <v>20.4</v>
      </c>
      <c r="E192" s="10">
        <v>0</v>
      </c>
      <c r="F192" s="8" t="s">
        <v>16</v>
      </c>
      <c r="G192" s="8" t="s">
        <v>226</v>
      </c>
      <c r="H192" s="3"/>
      <c r="I192" s="3"/>
      <c r="J192" s="3"/>
      <c r="IS192"/>
      <c r="IT192"/>
      <c r="IU192"/>
    </row>
    <row r="193" ht="18.75" customHeight="1" spans="1:255">
      <c r="A193" s="10">
        <v>187</v>
      </c>
      <c r="B193" s="10" t="s">
        <v>227</v>
      </c>
      <c r="C193" s="10">
        <v>2</v>
      </c>
      <c r="D193" s="10">
        <f t="shared" si="2"/>
        <v>34</v>
      </c>
      <c r="E193" s="10">
        <v>0</v>
      </c>
      <c r="F193" s="8" t="s">
        <v>16</v>
      </c>
      <c r="G193" s="8" t="s">
        <v>228</v>
      </c>
      <c r="H193" s="3"/>
      <c r="I193" s="3"/>
      <c r="J193" s="3"/>
      <c r="IS193"/>
      <c r="IT193"/>
      <c r="IU193"/>
    </row>
    <row r="194" ht="18.75" customHeight="1" spans="1:255">
      <c r="A194" s="10">
        <v>188</v>
      </c>
      <c r="B194" s="10" t="s">
        <v>229</v>
      </c>
      <c r="C194" s="10">
        <v>3</v>
      </c>
      <c r="D194" s="10">
        <f t="shared" si="2"/>
        <v>51</v>
      </c>
      <c r="E194" s="10">
        <v>0</v>
      </c>
      <c r="F194" s="8" t="s">
        <v>16</v>
      </c>
      <c r="G194" s="8" t="s">
        <v>228</v>
      </c>
      <c r="H194" s="3"/>
      <c r="I194" s="3"/>
      <c r="J194" s="3"/>
      <c r="IS194"/>
      <c r="IT194"/>
      <c r="IU194"/>
    </row>
    <row r="195" ht="18.75" customHeight="1" spans="1:255">
      <c r="A195" s="10">
        <v>189</v>
      </c>
      <c r="B195" s="10" t="s">
        <v>230</v>
      </c>
      <c r="C195" s="10">
        <v>2.5</v>
      </c>
      <c r="D195" s="10">
        <f t="shared" si="2"/>
        <v>42.5</v>
      </c>
      <c r="E195" s="10">
        <v>0</v>
      </c>
      <c r="F195" s="8" t="s">
        <v>16</v>
      </c>
      <c r="G195" s="8" t="s">
        <v>231</v>
      </c>
      <c r="H195" s="3"/>
      <c r="I195" s="3"/>
      <c r="J195" s="3"/>
      <c r="IS195"/>
      <c r="IT195"/>
      <c r="IU195"/>
    </row>
    <row r="196" ht="18.75" customHeight="1" spans="1:255">
      <c r="A196" s="10">
        <v>190</v>
      </c>
      <c r="B196" s="10" t="s">
        <v>232</v>
      </c>
      <c r="C196" s="10">
        <v>2.5</v>
      </c>
      <c r="D196" s="10">
        <f t="shared" si="2"/>
        <v>42.5</v>
      </c>
      <c r="E196" s="10">
        <v>0</v>
      </c>
      <c r="F196" s="8" t="s">
        <v>16</v>
      </c>
      <c r="G196" s="8" t="s">
        <v>231</v>
      </c>
      <c r="H196" s="3"/>
      <c r="I196" s="3"/>
      <c r="J196" s="3"/>
      <c r="IS196"/>
      <c r="IT196"/>
      <c r="IU196"/>
    </row>
    <row r="197" ht="18.75" customHeight="1" spans="1:255">
      <c r="A197" s="10">
        <v>191</v>
      </c>
      <c r="B197" s="10" t="s">
        <v>233</v>
      </c>
      <c r="C197" s="10">
        <v>1.5</v>
      </c>
      <c r="D197" s="10">
        <f t="shared" si="2"/>
        <v>25.5</v>
      </c>
      <c r="E197" s="10">
        <v>0</v>
      </c>
      <c r="F197" s="8" t="s">
        <v>16</v>
      </c>
      <c r="G197" s="8" t="s">
        <v>234</v>
      </c>
      <c r="H197" s="3"/>
      <c r="I197" s="3"/>
      <c r="J197" s="3"/>
      <c r="IS197"/>
      <c r="IT197"/>
      <c r="IU197"/>
    </row>
    <row r="198" ht="18.75" customHeight="1" spans="1:255">
      <c r="A198" s="10">
        <v>192</v>
      </c>
      <c r="B198" s="10" t="s">
        <v>235</v>
      </c>
      <c r="C198" s="10">
        <v>3</v>
      </c>
      <c r="D198" s="10">
        <f t="shared" si="2"/>
        <v>51</v>
      </c>
      <c r="E198" s="10">
        <v>0</v>
      </c>
      <c r="F198" s="8" t="s">
        <v>16</v>
      </c>
      <c r="G198" s="8" t="s">
        <v>234</v>
      </c>
      <c r="H198" s="3"/>
      <c r="I198" s="3"/>
      <c r="J198" s="3"/>
      <c r="IS198"/>
      <c r="IT198"/>
      <c r="IU198"/>
    </row>
    <row r="199" ht="18.75" customHeight="1" spans="1:255">
      <c r="A199" s="10">
        <v>193</v>
      </c>
      <c r="B199" s="10" t="s">
        <v>236</v>
      </c>
      <c r="C199" s="10">
        <v>8</v>
      </c>
      <c r="D199" s="10">
        <f t="shared" si="2"/>
        <v>136</v>
      </c>
      <c r="E199" s="10">
        <v>0</v>
      </c>
      <c r="F199" s="8" t="s">
        <v>16</v>
      </c>
      <c r="G199" s="8" t="s">
        <v>224</v>
      </c>
      <c r="H199" s="3"/>
      <c r="I199" s="3"/>
      <c r="J199" s="3"/>
      <c r="IS199"/>
      <c r="IT199"/>
      <c r="IU199"/>
    </row>
    <row r="200" ht="18.75" customHeight="1" spans="1:255">
      <c r="A200" s="10">
        <v>194</v>
      </c>
      <c r="B200" s="10" t="s">
        <v>237</v>
      </c>
      <c r="C200" s="10">
        <v>1</v>
      </c>
      <c r="D200" s="10">
        <f t="shared" ref="D200:D231" si="3">C200*17</f>
        <v>17</v>
      </c>
      <c r="E200" s="10">
        <v>0</v>
      </c>
      <c r="F200" s="8" t="s">
        <v>16</v>
      </c>
      <c r="G200" s="8" t="s">
        <v>238</v>
      </c>
      <c r="H200" s="3"/>
      <c r="I200" s="3"/>
      <c r="J200" s="3"/>
      <c r="IS200"/>
      <c r="IT200"/>
      <c r="IU200"/>
    </row>
    <row r="201" ht="18.75" customHeight="1" spans="1:255">
      <c r="A201" s="10">
        <v>195</v>
      </c>
      <c r="B201" s="10" t="s">
        <v>239</v>
      </c>
      <c r="C201" s="10">
        <v>1</v>
      </c>
      <c r="D201" s="10">
        <f t="shared" si="3"/>
        <v>17</v>
      </c>
      <c r="E201" s="10">
        <v>0</v>
      </c>
      <c r="F201" s="8" t="s">
        <v>16</v>
      </c>
      <c r="G201" s="8" t="s">
        <v>240</v>
      </c>
      <c r="H201" s="3"/>
      <c r="I201" s="3"/>
      <c r="J201" s="3"/>
      <c r="IS201"/>
      <c r="IT201"/>
      <c r="IU201"/>
    </row>
    <row r="202" ht="18.75" customHeight="1" spans="1:255">
      <c r="A202" s="10">
        <v>196</v>
      </c>
      <c r="B202" s="10" t="s">
        <v>241</v>
      </c>
      <c r="C202" s="10">
        <v>1.5</v>
      </c>
      <c r="D202" s="10">
        <f t="shared" si="3"/>
        <v>25.5</v>
      </c>
      <c r="E202" s="10">
        <v>0</v>
      </c>
      <c r="F202" s="8" t="s">
        <v>16</v>
      </c>
      <c r="G202" s="8" t="s">
        <v>238</v>
      </c>
      <c r="H202" s="3"/>
      <c r="I202" s="3"/>
      <c r="J202" s="3"/>
      <c r="IS202"/>
      <c r="IT202"/>
      <c r="IU202"/>
    </row>
    <row r="203" ht="18.75" customHeight="1" spans="1:255">
      <c r="A203" s="10">
        <v>197</v>
      </c>
      <c r="B203" s="10" t="s">
        <v>242</v>
      </c>
      <c r="C203" s="10">
        <v>1</v>
      </c>
      <c r="D203" s="10">
        <f t="shared" si="3"/>
        <v>17</v>
      </c>
      <c r="E203" s="10">
        <v>0</v>
      </c>
      <c r="F203" s="8" t="s">
        <v>16</v>
      </c>
      <c r="G203" s="8" t="s">
        <v>238</v>
      </c>
      <c r="H203" s="3"/>
      <c r="I203" s="3"/>
      <c r="J203" s="3"/>
      <c r="IS203"/>
      <c r="IT203"/>
      <c r="IU203"/>
    </row>
    <row r="204" ht="18.75" customHeight="1" spans="1:255">
      <c r="A204" s="10">
        <v>198</v>
      </c>
      <c r="B204" s="10" t="s">
        <v>243</v>
      </c>
      <c r="C204" s="10">
        <v>1</v>
      </c>
      <c r="D204" s="10">
        <f t="shared" si="3"/>
        <v>17</v>
      </c>
      <c r="E204" s="10">
        <v>0</v>
      </c>
      <c r="F204" s="8" t="s">
        <v>16</v>
      </c>
      <c r="G204" s="8" t="s">
        <v>240</v>
      </c>
      <c r="H204" s="3"/>
      <c r="I204" s="3"/>
      <c r="J204" s="3"/>
      <c r="IS204"/>
      <c r="IT204"/>
      <c r="IU204"/>
    </row>
    <row r="205" ht="18.75" customHeight="1" spans="1:255">
      <c r="A205" s="10">
        <v>199</v>
      </c>
      <c r="B205" s="10" t="s">
        <v>244</v>
      </c>
      <c r="C205" s="10">
        <v>1</v>
      </c>
      <c r="D205" s="10">
        <f t="shared" si="3"/>
        <v>17</v>
      </c>
      <c r="E205" s="10">
        <v>0</v>
      </c>
      <c r="F205" s="8" t="s">
        <v>16</v>
      </c>
      <c r="G205" s="8" t="s">
        <v>238</v>
      </c>
      <c r="H205" s="3"/>
      <c r="I205" s="3"/>
      <c r="J205" s="3"/>
      <c r="IS205"/>
      <c r="IT205"/>
      <c r="IU205"/>
    </row>
    <row r="206" ht="18.75" customHeight="1" spans="1:255">
      <c r="A206" s="10">
        <v>200</v>
      </c>
      <c r="B206" s="10" t="s">
        <v>245</v>
      </c>
      <c r="C206" s="10">
        <v>1</v>
      </c>
      <c r="D206" s="10">
        <f t="shared" si="3"/>
        <v>17</v>
      </c>
      <c r="E206" s="10">
        <v>0</v>
      </c>
      <c r="F206" s="8" t="s">
        <v>16</v>
      </c>
      <c r="G206" s="8" t="s">
        <v>238</v>
      </c>
      <c r="H206" s="3"/>
      <c r="I206" s="3"/>
      <c r="J206" s="3"/>
      <c r="IS206"/>
      <c r="IT206"/>
      <c r="IU206"/>
    </row>
    <row r="207" ht="18.75" customHeight="1" spans="1:255">
      <c r="A207" s="10">
        <v>201</v>
      </c>
      <c r="B207" s="10" t="s">
        <v>246</v>
      </c>
      <c r="C207" s="10">
        <v>1</v>
      </c>
      <c r="D207" s="10">
        <f t="shared" si="3"/>
        <v>17</v>
      </c>
      <c r="E207" s="10">
        <v>0</v>
      </c>
      <c r="F207" s="8" t="s">
        <v>16</v>
      </c>
      <c r="G207" s="8" t="s">
        <v>240</v>
      </c>
      <c r="H207" s="3"/>
      <c r="I207" s="3"/>
      <c r="J207" s="3"/>
      <c r="IS207"/>
      <c r="IT207"/>
      <c r="IU207"/>
    </row>
    <row r="208" ht="18.75" customHeight="1" spans="1:255">
      <c r="A208" s="10">
        <v>202</v>
      </c>
      <c r="B208" s="10" t="s">
        <v>247</v>
      </c>
      <c r="C208" s="10">
        <v>1</v>
      </c>
      <c r="D208" s="10">
        <f t="shared" si="3"/>
        <v>17</v>
      </c>
      <c r="E208" s="10">
        <v>0</v>
      </c>
      <c r="F208" s="8" t="s">
        <v>16</v>
      </c>
      <c r="G208" s="8" t="s">
        <v>248</v>
      </c>
      <c r="H208" s="3"/>
      <c r="I208" s="3"/>
      <c r="J208" s="3"/>
      <c r="IS208"/>
      <c r="IT208"/>
      <c r="IU208"/>
    </row>
    <row r="209" ht="18.75" customHeight="1" spans="1:255">
      <c r="A209" s="10">
        <v>203</v>
      </c>
      <c r="B209" s="10" t="s">
        <v>249</v>
      </c>
      <c r="C209" s="10">
        <v>1.5</v>
      </c>
      <c r="D209" s="10">
        <f t="shared" si="3"/>
        <v>25.5</v>
      </c>
      <c r="E209" s="10">
        <v>0</v>
      </c>
      <c r="F209" s="8" t="s">
        <v>16</v>
      </c>
      <c r="G209" s="8" t="s">
        <v>240</v>
      </c>
      <c r="H209" s="3"/>
      <c r="I209" s="3"/>
      <c r="J209" s="3"/>
      <c r="IS209"/>
      <c r="IT209"/>
      <c r="IU209"/>
    </row>
    <row r="210" ht="18.75" customHeight="1" spans="1:255">
      <c r="A210" s="10">
        <v>204</v>
      </c>
      <c r="B210" s="10" t="s">
        <v>250</v>
      </c>
      <c r="C210" s="10">
        <v>1.5</v>
      </c>
      <c r="D210" s="10">
        <f t="shared" si="3"/>
        <v>25.5</v>
      </c>
      <c r="E210" s="10">
        <v>0</v>
      </c>
      <c r="F210" s="8" t="s">
        <v>16</v>
      </c>
      <c r="G210" s="8" t="s">
        <v>238</v>
      </c>
      <c r="H210" s="3"/>
      <c r="I210" s="3"/>
      <c r="J210" s="3"/>
      <c r="IS210"/>
      <c r="IT210"/>
      <c r="IU210"/>
    </row>
    <row r="211" ht="18.75" customHeight="1" spans="1:255">
      <c r="A211" s="10">
        <v>205</v>
      </c>
      <c r="B211" s="10" t="s">
        <v>251</v>
      </c>
      <c r="C211" s="10">
        <v>2</v>
      </c>
      <c r="D211" s="10">
        <f t="shared" si="3"/>
        <v>34</v>
      </c>
      <c r="E211" s="10">
        <v>0</v>
      </c>
      <c r="F211" s="8" t="s">
        <v>16</v>
      </c>
      <c r="G211" s="8" t="s">
        <v>240</v>
      </c>
      <c r="H211" s="3"/>
      <c r="I211" s="3"/>
      <c r="J211" s="3"/>
      <c r="IS211"/>
      <c r="IT211"/>
      <c r="IU211"/>
    </row>
    <row r="212" ht="18.75" customHeight="1" spans="1:255">
      <c r="A212" s="10">
        <v>206</v>
      </c>
      <c r="B212" s="10" t="s">
        <v>252</v>
      </c>
      <c r="C212" s="10">
        <v>2</v>
      </c>
      <c r="D212" s="10">
        <f t="shared" si="3"/>
        <v>34</v>
      </c>
      <c r="E212" s="10">
        <v>0</v>
      </c>
      <c r="F212" s="8" t="s">
        <v>16</v>
      </c>
      <c r="G212" s="8" t="s">
        <v>240</v>
      </c>
      <c r="H212" s="3"/>
      <c r="I212" s="3"/>
      <c r="J212" s="3"/>
      <c r="IS212"/>
      <c r="IT212"/>
      <c r="IU212"/>
    </row>
    <row r="213" ht="18.75" customHeight="1" spans="1:255">
      <c r="A213" s="10">
        <v>207</v>
      </c>
      <c r="B213" s="10" t="s">
        <v>253</v>
      </c>
      <c r="C213" s="10">
        <v>3</v>
      </c>
      <c r="D213" s="10">
        <f t="shared" si="3"/>
        <v>51</v>
      </c>
      <c r="E213" s="10">
        <v>0</v>
      </c>
      <c r="F213" s="8" t="s">
        <v>16</v>
      </c>
      <c r="G213" s="8" t="s">
        <v>248</v>
      </c>
      <c r="H213" s="3"/>
      <c r="I213" s="3"/>
      <c r="J213" s="3"/>
      <c r="IS213"/>
      <c r="IT213"/>
      <c r="IU213"/>
    </row>
    <row r="214" ht="18.75" customHeight="1" spans="1:255">
      <c r="A214" s="10">
        <v>208</v>
      </c>
      <c r="B214" s="10" t="s">
        <v>254</v>
      </c>
      <c r="C214" s="10">
        <v>2</v>
      </c>
      <c r="D214" s="10">
        <f t="shared" si="3"/>
        <v>34</v>
      </c>
      <c r="E214" s="10">
        <v>0</v>
      </c>
      <c r="F214" s="8" t="s">
        <v>16</v>
      </c>
      <c r="G214" s="8" t="s">
        <v>248</v>
      </c>
      <c r="H214" s="3"/>
      <c r="I214" s="3"/>
      <c r="J214" s="3"/>
      <c r="IS214"/>
      <c r="IT214"/>
      <c r="IU214"/>
    </row>
    <row r="215" ht="18.75" customHeight="1" spans="1:255">
      <c r="A215" s="10">
        <v>209</v>
      </c>
      <c r="B215" s="10" t="s">
        <v>255</v>
      </c>
      <c r="C215" s="10">
        <v>1.5</v>
      </c>
      <c r="D215" s="10">
        <f t="shared" si="3"/>
        <v>25.5</v>
      </c>
      <c r="E215" s="10">
        <v>0</v>
      </c>
      <c r="F215" s="8" t="s">
        <v>16</v>
      </c>
      <c r="G215" s="8" t="s">
        <v>240</v>
      </c>
      <c r="H215" s="3"/>
      <c r="I215" s="3"/>
      <c r="J215" s="3"/>
      <c r="IS215"/>
      <c r="IT215"/>
      <c r="IU215"/>
    </row>
    <row r="216" ht="18.75" customHeight="1" spans="1:255">
      <c r="A216" s="10">
        <v>210</v>
      </c>
      <c r="B216" s="10" t="s">
        <v>256</v>
      </c>
      <c r="C216" s="10">
        <v>2.5</v>
      </c>
      <c r="D216" s="10">
        <f t="shared" si="3"/>
        <v>42.5</v>
      </c>
      <c r="E216" s="10">
        <v>0</v>
      </c>
      <c r="F216" s="8" t="s">
        <v>16</v>
      </c>
      <c r="G216" s="8" t="s">
        <v>240</v>
      </c>
      <c r="H216" s="3"/>
      <c r="I216" s="3"/>
      <c r="J216" s="3"/>
      <c r="IS216"/>
      <c r="IT216"/>
      <c r="IU216"/>
    </row>
    <row r="217" ht="18.75" customHeight="1" spans="1:255">
      <c r="A217" s="10">
        <v>211</v>
      </c>
      <c r="B217" s="10" t="s">
        <v>257</v>
      </c>
      <c r="C217" s="10">
        <v>2</v>
      </c>
      <c r="D217" s="10">
        <f t="shared" si="3"/>
        <v>34</v>
      </c>
      <c r="E217" s="10">
        <v>0</v>
      </c>
      <c r="F217" s="8" t="s">
        <v>16</v>
      </c>
      <c r="G217" s="8" t="s">
        <v>238</v>
      </c>
      <c r="H217" s="3"/>
      <c r="I217" s="3"/>
      <c r="J217" s="3"/>
      <c r="IS217"/>
      <c r="IT217"/>
      <c r="IU217"/>
    </row>
    <row r="218" ht="18.75" customHeight="1" spans="1:255">
      <c r="A218" s="10">
        <v>212</v>
      </c>
      <c r="B218" s="10" t="s">
        <v>258</v>
      </c>
      <c r="C218" s="10">
        <v>1.5</v>
      </c>
      <c r="D218" s="10">
        <f t="shared" si="3"/>
        <v>25.5</v>
      </c>
      <c r="E218" s="10">
        <v>0</v>
      </c>
      <c r="F218" s="8" t="s">
        <v>16</v>
      </c>
      <c r="G218" s="8" t="s">
        <v>238</v>
      </c>
      <c r="H218" s="3"/>
      <c r="I218" s="3"/>
      <c r="J218" s="3"/>
      <c r="IS218"/>
      <c r="IT218"/>
      <c r="IU218"/>
    </row>
    <row r="219" ht="18.75" customHeight="1" spans="1:255">
      <c r="A219" s="10">
        <v>213</v>
      </c>
      <c r="B219" s="10" t="s">
        <v>259</v>
      </c>
      <c r="C219" s="10">
        <v>2.5</v>
      </c>
      <c r="D219" s="10">
        <f t="shared" si="3"/>
        <v>42.5</v>
      </c>
      <c r="E219" s="10">
        <v>0</v>
      </c>
      <c r="F219" s="8" t="s">
        <v>16</v>
      </c>
      <c r="G219" s="8" t="s">
        <v>238</v>
      </c>
      <c r="H219" s="3"/>
      <c r="I219" s="3"/>
      <c r="J219" s="3"/>
      <c r="IS219"/>
      <c r="IT219"/>
      <c r="IU219"/>
    </row>
    <row r="220" ht="18.75" customHeight="1" spans="1:255">
      <c r="A220" s="10">
        <v>214</v>
      </c>
      <c r="B220" s="10" t="s">
        <v>260</v>
      </c>
      <c r="C220" s="10">
        <v>1.5</v>
      </c>
      <c r="D220" s="10">
        <f t="shared" si="3"/>
        <v>25.5</v>
      </c>
      <c r="E220" s="10">
        <v>0</v>
      </c>
      <c r="F220" s="8" t="s">
        <v>16</v>
      </c>
      <c r="G220" s="8" t="s">
        <v>238</v>
      </c>
      <c r="H220" s="3"/>
      <c r="I220" s="3"/>
      <c r="J220" s="3"/>
      <c r="IS220"/>
      <c r="IT220"/>
      <c r="IU220"/>
    </row>
    <row r="221" ht="18.75" customHeight="1" spans="1:255">
      <c r="A221" s="10">
        <v>215</v>
      </c>
      <c r="B221" s="10" t="s">
        <v>261</v>
      </c>
      <c r="C221" s="10">
        <v>2</v>
      </c>
      <c r="D221" s="10">
        <f t="shared" si="3"/>
        <v>34</v>
      </c>
      <c r="E221" s="10">
        <v>0</v>
      </c>
      <c r="F221" s="8" t="s">
        <v>16</v>
      </c>
      <c r="G221" s="8" t="s">
        <v>238</v>
      </c>
      <c r="H221" s="3"/>
      <c r="I221" s="3"/>
      <c r="J221" s="3"/>
      <c r="IS221"/>
      <c r="IT221"/>
      <c r="IU221"/>
    </row>
    <row r="222" ht="18.75" customHeight="1" spans="1:255">
      <c r="A222" s="10">
        <v>216</v>
      </c>
      <c r="B222" s="10" t="s">
        <v>262</v>
      </c>
      <c r="C222" s="10">
        <v>2.5</v>
      </c>
      <c r="D222" s="10">
        <f t="shared" si="3"/>
        <v>42.5</v>
      </c>
      <c r="E222" s="10">
        <v>0</v>
      </c>
      <c r="F222" s="8" t="s">
        <v>16</v>
      </c>
      <c r="G222" s="8" t="s">
        <v>238</v>
      </c>
      <c r="H222" s="3"/>
      <c r="I222" s="3"/>
      <c r="J222" s="3"/>
      <c r="IS222"/>
      <c r="IT222"/>
      <c r="IU222"/>
    </row>
    <row r="223" ht="18.75" customHeight="1" spans="1:255">
      <c r="A223" s="10">
        <v>217</v>
      </c>
      <c r="B223" s="10" t="s">
        <v>263</v>
      </c>
      <c r="C223" s="10">
        <v>1</v>
      </c>
      <c r="D223" s="10">
        <f t="shared" si="3"/>
        <v>17</v>
      </c>
      <c r="E223" s="10">
        <v>0</v>
      </c>
      <c r="F223" s="8" t="s">
        <v>16</v>
      </c>
      <c r="G223" s="8" t="s">
        <v>238</v>
      </c>
      <c r="H223" s="3"/>
      <c r="I223" s="3"/>
      <c r="J223" s="3"/>
      <c r="IS223"/>
      <c r="IT223"/>
      <c r="IU223"/>
    </row>
    <row r="224" ht="18.75" customHeight="1" spans="1:255">
      <c r="A224" s="10">
        <v>218</v>
      </c>
      <c r="B224" s="10" t="s">
        <v>264</v>
      </c>
      <c r="C224" s="10">
        <v>1</v>
      </c>
      <c r="D224" s="10">
        <f t="shared" si="3"/>
        <v>17</v>
      </c>
      <c r="E224" s="10">
        <v>0</v>
      </c>
      <c r="F224" s="8" t="s">
        <v>16</v>
      </c>
      <c r="G224" s="8" t="s">
        <v>248</v>
      </c>
      <c r="H224" s="3"/>
      <c r="I224" s="3"/>
      <c r="J224" s="3"/>
      <c r="IS224"/>
      <c r="IT224"/>
      <c r="IU224"/>
    </row>
    <row r="225" ht="18.75" customHeight="1" spans="1:255">
      <c r="A225" s="10">
        <v>219</v>
      </c>
      <c r="B225" s="10" t="s">
        <v>265</v>
      </c>
      <c r="C225" s="10">
        <v>1.5</v>
      </c>
      <c r="D225" s="10">
        <f t="shared" si="3"/>
        <v>25.5</v>
      </c>
      <c r="E225" s="10">
        <v>0</v>
      </c>
      <c r="F225" s="8" t="s">
        <v>16</v>
      </c>
      <c r="G225" s="8" t="s">
        <v>248</v>
      </c>
      <c r="H225" s="3"/>
      <c r="I225" s="3"/>
      <c r="J225" s="3"/>
      <c r="IS225"/>
      <c r="IT225"/>
      <c r="IU225"/>
    </row>
    <row r="226" ht="18.75" customHeight="1" spans="1:255">
      <c r="A226" s="10">
        <v>220</v>
      </c>
      <c r="B226" s="10" t="s">
        <v>266</v>
      </c>
      <c r="C226" s="10">
        <v>1</v>
      </c>
      <c r="D226" s="10">
        <f t="shared" si="3"/>
        <v>17</v>
      </c>
      <c r="E226" s="10">
        <v>0</v>
      </c>
      <c r="F226" s="8" t="s">
        <v>16</v>
      </c>
      <c r="G226" s="8" t="s">
        <v>248</v>
      </c>
      <c r="H226" s="3"/>
      <c r="I226" s="3"/>
      <c r="J226" s="3"/>
      <c r="IS226"/>
      <c r="IT226"/>
      <c r="IU226"/>
    </row>
    <row r="227" ht="18.75" customHeight="1" spans="1:255">
      <c r="A227" s="10">
        <v>221</v>
      </c>
      <c r="B227" s="10" t="s">
        <v>267</v>
      </c>
      <c r="C227" s="10">
        <v>1</v>
      </c>
      <c r="D227" s="10">
        <f t="shared" si="3"/>
        <v>17</v>
      </c>
      <c r="E227" s="10">
        <v>0</v>
      </c>
      <c r="F227" s="8" t="s">
        <v>16</v>
      </c>
      <c r="G227" s="8" t="s">
        <v>248</v>
      </c>
      <c r="H227" s="3"/>
      <c r="I227" s="3"/>
      <c r="J227" s="3"/>
      <c r="IS227"/>
      <c r="IT227"/>
      <c r="IU227"/>
    </row>
    <row r="228" ht="18.75" customHeight="1" spans="1:255">
      <c r="A228" s="10">
        <v>222</v>
      </c>
      <c r="B228" s="10" t="s">
        <v>268</v>
      </c>
      <c r="C228" s="10">
        <v>1</v>
      </c>
      <c r="D228" s="10">
        <f t="shared" si="3"/>
        <v>17</v>
      </c>
      <c r="E228" s="10">
        <v>0</v>
      </c>
      <c r="F228" s="8" t="s">
        <v>16</v>
      </c>
      <c r="G228" s="8" t="s">
        <v>248</v>
      </c>
      <c r="H228" s="3"/>
      <c r="I228" s="3"/>
      <c r="J228" s="3"/>
      <c r="IS228"/>
      <c r="IT228"/>
      <c r="IU228"/>
    </row>
    <row r="229" ht="18.75" customHeight="1" spans="1:255">
      <c r="A229" s="10">
        <v>223</v>
      </c>
      <c r="B229" s="10" t="s">
        <v>269</v>
      </c>
      <c r="C229" s="10">
        <v>1</v>
      </c>
      <c r="D229" s="10">
        <f t="shared" si="3"/>
        <v>17</v>
      </c>
      <c r="E229" s="10">
        <v>0</v>
      </c>
      <c r="F229" s="8" t="s">
        <v>16</v>
      </c>
      <c r="G229" s="8" t="s">
        <v>240</v>
      </c>
      <c r="H229" s="3"/>
      <c r="I229" s="3"/>
      <c r="J229" s="3"/>
      <c r="IS229"/>
      <c r="IT229"/>
      <c r="IU229"/>
    </row>
    <row r="230" ht="18.75" customHeight="1" spans="1:255">
      <c r="A230" s="10">
        <v>224</v>
      </c>
      <c r="B230" s="10" t="s">
        <v>270</v>
      </c>
      <c r="C230" s="10">
        <v>16</v>
      </c>
      <c r="D230" s="10">
        <f t="shared" si="3"/>
        <v>272</v>
      </c>
      <c r="E230" s="10">
        <v>0</v>
      </c>
      <c r="F230" s="8" t="s">
        <v>16</v>
      </c>
      <c r="G230" s="8" t="s">
        <v>238</v>
      </c>
      <c r="H230" s="3"/>
      <c r="I230" s="3"/>
      <c r="J230" s="3"/>
      <c r="IS230"/>
      <c r="IT230"/>
      <c r="IU230"/>
    </row>
    <row r="231" ht="18.75" customHeight="1" spans="1:255">
      <c r="A231" s="10"/>
      <c r="B231" s="10"/>
      <c r="C231" s="10">
        <f>SUM(C7:C230)</f>
        <v>413.8</v>
      </c>
      <c r="D231" s="10">
        <f t="shared" si="3"/>
        <v>7034.6</v>
      </c>
      <c r="E231" s="10">
        <v>0</v>
      </c>
      <c r="F231" s="10"/>
      <c r="G231" s="10"/>
      <c r="H231" s="3"/>
      <c r="I231" s="3"/>
      <c r="J231" s="3"/>
      <c r="IS231"/>
      <c r="IT231"/>
      <c r="IU231"/>
    </row>
    <row r="232" ht="19.5" customHeight="1" spans="1:10">
      <c r="A232" s="12" t="s">
        <v>271</v>
      </c>
      <c r="B232" s="12"/>
      <c r="C232" s="12"/>
      <c r="D232" s="12"/>
      <c r="E232" s="12"/>
      <c r="F232" s="12"/>
      <c r="G232" s="12"/>
      <c r="H232" s="12"/>
      <c r="I232" s="12"/>
      <c r="J232" s="12"/>
    </row>
    <row r="233" spans="8:10">
      <c r="H233" s="13" t="s">
        <v>272</v>
      </c>
      <c r="I233" s="13" t="s">
        <v>273</v>
      </c>
      <c r="J233" s="13"/>
    </row>
  </sheetData>
  <mergeCells count="2">
    <mergeCell ref="A2:G2"/>
    <mergeCell ref="A232:J232"/>
  </mergeCells>
  <printOptions horizontalCentered="1" verticalCentered="1"/>
  <pageMargins left="0.275" right="0.0777777777777778" top="0.275" bottom="0.275" header="0" footer="0.118055555555556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欧阳映华</dc:creator>
  <cp:lastModifiedBy>Administrator</cp:lastModifiedBy>
  <dcterms:created xsi:type="dcterms:W3CDTF">2011-02-25T10:39:00Z</dcterms:created>
  <cp:lastPrinted>2013-07-26T05:11:00Z</cp:lastPrinted>
  <dcterms:modified xsi:type="dcterms:W3CDTF">2025-02-19T01:17:54Z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