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<sst xmlns="http://schemas.openxmlformats.org/spreadsheetml/2006/main" count="93" uniqueCount="87">
  <si>
    <t>附件1</t>
  </si>
  <si>
    <t xml:space="preserve"> 镇远县2023年统筹整合财政涉农资金汇总表</t>
  </si>
  <si>
    <t>单位：万元</t>
  </si>
  <si>
    <t>序号</t>
  </si>
  <si>
    <t>财政涉农专项资金名称</t>
  </si>
  <si>
    <t>年度资金规模
（全年预计）</t>
  </si>
  <si>
    <t>年度计划整合
资金规模</t>
  </si>
  <si>
    <t>备注</t>
  </si>
  <si>
    <t>合计=一+二+三+四</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</si>
  <si>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</si>
  <si>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</si>
  <si>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</si>
  <si>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</si>
  <si>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</si>
  <si>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</si>
  <si>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</si>
  <si>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</si>
  <si>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</si>
  <si>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</si>
  <si>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</si>
  <si>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</si>
  <si>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</si>
  <si>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</si>
  <si>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</si>
  <si>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</si>
  <si>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</si>
  <si>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</si>
  <si>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</si>
  <si>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r>
      <rPr>
        <sz val="11"/>
        <rFont val="宋体"/>
        <charset val="134"/>
      </rPr>
      <t>农田建设补助资金</t>
    </r>
    <r>
      <rPr>
        <sz val="11"/>
        <color indexed="10"/>
        <rFont val="宋体"/>
        <charset val="134"/>
      </rPr>
      <t>（由原农业综合开发补助资金、新增建设用地土地有偿使用费安排的高标准基本农田建设补助资金、水利发展资金中用于农田水利建设部分资金合并而来）</t>
    </r>
  </si>
  <si>
    <t>农村综合改革转移支付</t>
  </si>
  <si>
    <r>
      <rPr>
        <sz val="11"/>
        <rFont val="宋体"/>
        <charset val="134"/>
      </rPr>
      <t>林业生态保护恢复资金（草原生态修复治理补助资金部分）</t>
    </r>
    <r>
      <rPr>
        <sz val="11"/>
        <color indexed="10"/>
        <rFont val="宋体"/>
        <charset val="134"/>
      </rPr>
      <t>（该项转移支付未下达我省）</t>
    </r>
  </si>
  <si>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</si>
  <si>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</si>
  <si>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</si>
  <si>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</si>
  <si>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</si>
  <si>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</si>
  <si>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</si>
  <si>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r>
      <rPr>
        <sz val="11"/>
        <rFont val="宋体"/>
        <charset val="134"/>
      </rPr>
      <t>服务业发展专项资金（支持新农村现代流通服务网络工程部分）</t>
    </r>
    <r>
      <rPr>
        <sz val="11"/>
        <color indexed="10"/>
        <rFont val="宋体"/>
        <charset val="134"/>
      </rPr>
      <t>（该项转移支付未下达我省）</t>
    </r>
  </si>
  <si>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</si>
  <si>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</si>
  <si>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</si>
  <si>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</si>
  <si>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</si>
  <si>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</si>
  <si>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</si>
  <si>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</si>
  <si>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</si>
  <si>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</si>
  <si>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</si>
  <si>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</si>
  <si>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</si>
  <si>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</si>
  <si>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</si>
  <si>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</si>
  <si>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</si>
  <si>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</si>
  <si>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</si>
  <si>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</si>
  <si>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</si>
  <si>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</si>
  <si>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</si>
  <si>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</si>
  <si>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省级财政专项扶贫资金</t>
  </si>
  <si>
    <t>省级水利发展资金</t>
  </si>
  <si>
    <t>省级农业生产发展资金</t>
  </si>
  <si>
    <t>其中（B）：</t>
  </si>
  <si>
    <t>★天然林保护管理（天保工程区管护、天然林停伐管护）</t>
  </si>
  <si>
    <t>★森林生态效益补偿</t>
  </si>
  <si>
    <t>扣除B后的资金规模（C=A-B）即:森林资源培育支出、生态保护体系建设支出、林业产业发展支出、森林资源管护支出（森林资源管理）资金</t>
  </si>
  <si>
    <t>高标准农田建设专项资金</t>
  </si>
  <si>
    <t>省级农村水利建设补助资金</t>
  </si>
  <si>
    <r>
      <rPr>
        <sz val="12"/>
        <rFont val="宋体"/>
        <charset val="134"/>
      </rPr>
      <t>其他用于农田建设方面的省级专项转移支付</t>
    </r>
    <r>
      <rPr>
        <sz val="11"/>
        <color indexed="10"/>
        <rFont val="宋体"/>
        <charset val="134"/>
      </rPr>
      <t>（以实际下达资金文件为准）</t>
    </r>
  </si>
  <si>
    <t>农村综合改革转移支付资金</t>
  </si>
  <si>
    <t>省级环保专项用于农村环境综合整治项目资金</t>
  </si>
  <si>
    <t>省级农村危房改造及同步实施“三改”省级补助资金</t>
  </si>
  <si>
    <t>省级农业资源及生态保护资金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</si>
  <si>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</si>
  <si>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⑴农村扶贫公路省级基建投资</t>
  </si>
  <si>
    <t>⑵贫困乡镇供水能力提升建设省级基建投资</t>
  </si>
  <si>
    <t>⑶深度贫困县“一县一业”产业扶贫省级基建投资</t>
  </si>
  <si>
    <t>三</t>
  </si>
  <si>
    <t>市级财政资金小计</t>
  </si>
  <si>
    <t>……</t>
  </si>
  <si>
    <t>四</t>
  </si>
  <si>
    <t>县级财政资金小计</t>
  </si>
  <si>
    <t>注：标注★的支出方向可不纳入统筹整合范围，不填列年度计划整合资金规模。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</si>
</sst>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8"/>
      <color indexed="8"/>
      <name val="仿宋_GB2312"/>
      <charset val="134"/>
    </font>
    <font>
      <sz val="8"/>
      <name val="仿宋_GB2312"/>
      <charset val="134"/>
    </font>
    <font>
      <sz val="11"/>
      <name val="宋体"/>
      <charset val="134"/>
    </font>
    <font>
      <sz val="16"/>
      <color indexed="8"/>
      <name val="黑体"/>
      <charset val="134"/>
    </font>
    <font>
      <sz val="22"/>
      <color indexed="8"/>
      <name val="方正小标宋简体"/>
      <charset val="134"/>
    </font>
    <font>
      <sz val="11"/>
      <color indexed="8"/>
      <name val="宋体"/>
      <charset val="134"/>
    </font>
    <font>
      <b/>
      <sz val="14"/>
      <name val="楷体_GB2312"/>
      <charset val="134"/>
    </font>
    <font>
      <b/>
      <sz val="11"/>
      <color indexed="8"/>
      <name val="宋体"/>
      <charset val="134"/>
    </font>
    <font>
      <b/>
      <sz val="11"/>
      <name val="宋体"/>
      <charset val="134"/>
    </font>
    <font>
      <sz val="11"/>
      <color theme="1"/>
      <name val="宋体"/>
      <charset val="134"/>
    </font>
    <font>
      <b/>
      <sz val="11"/>
      <color theme="1"/>
      <name val="宋体"/>
      <charset val="134"/>
      <scheme val="minor"/>
    </font>
    <font>
      <sz val="10"/>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10"/>
      <name val="宋体"/>
      <charset val="134"/>
    </font>
  </fonts>
  <fills count="36">
    <fill>
      <patternFill patternType="none"/>
    </fill>
    <fill>
      <patternFill patternType="gray125"/>
    </fill>
    <fill>
      <patternFill patternType="solid">
        <fgColor theme="3" tint="0.399975585192419"/>
        <bgColor indexed="64"/>
      </patternFill>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4"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16" fillId="12" borderId="0" applyNumberFormat="0" applyBorder="0" applyAlignment="0" applyProtection="0">
      <alignment vertical="center"/>
    </xf>
    <xf numFmtId="0" fontId="19" fillId="0" borderId="17" applyNumberFormat="0" applyFill="0" applyAlignment="0" applyProtection="0">
      <alignment vertical="center"/>
    </xf>
    <xf numFmtId="0" fontId="16" fillId="13" borderId="0" applyNumberFormat="0" applyBorder="0" applyAlignment="0" applyProtection="0">
      <alignment vertical="center"/>
    </xf>
    <xf numFmtId="0" fontId="25" fillId="14" borderId="18" applyNumberFormat="0" applyAlignment="0" applyProtection="0">
      <alignment vertical="center"/>
    </xf>
    <xf numFmtId="0" fontId="26" fillId="14" borderId="13" applyNumberFormat="0" applyAlignment="0" applyProtection="0">
      <alignment vertical="center"/>
    </xf>
    <xf numFmtId="0" fontId="27" fillId="15" borderId="19"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20" applyNumberFormat="0" applyFill="0" applyAlignment="0" applyProtection="0">
      <alignment vertical="center"/>
    </xf>
    <xf numFmtId="0" fontId="11" fillId="0" borderId="2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0" borderId="0"/>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6" fillId="0" borderId="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0" borderId="0"/>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6" fillId="0" borderId="0">
      <alignment vertical="center"/>
    </xf>
  </cellStyleXfs>
  <cellXfs count="70">
    <xf numFmtId="0" fontId="0" fillId="0" borderId="0" xfId="0">
      <alignment vertical="center"/>
    </xf>
    <xf numFmtId="0" fontId="1" fillId="0" borderId="0" xfId="0" applyFont="1" applyFill="1" applyAlignment="1"/>
    <xf numFmtId="0" fontId="2" fillId="0" borderId="0" xfId="0" applyFont="1" applyFill="1" applyBorder="1" applyAlignment="1"/>
    <xf numFmtId="0" fontId="3" fillId="0" borderId="0" xfId="0" applyFont="1" applyFill="1" applyAlignment="1"/>
    <xf numFmtId="0" fontId="3" fillId="0" borderId="0" xfId="0" applyFont="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4" fillId="0" borderId="0" xfId="0" applyNumberFormat="1" applyFont="1" applyFill="1" applyBorder="1" applyAlignment="1">
      <alignment horizontal="left" vertical="center" wrapText="1"/>
    </xf>
    <xf numFmtId="0" fontId="1" fillId="0" borderId="0" xfId="0" applyFont="1" applyFill="1" applyAlignment="1">
      <alignment horizontal="center"/>
    </xf>
    <xf numFmtId="0" fontId="1"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8" fillId="2" borderId="1" xfId="41"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3" fillId="2" borderId="1" xfId="0" applyFont="1" applyFill="1" applyBorder="1">
      <alignment vertical="center"/>
    </xf>
    <xf numFmtId="0" fontId="8" fillId="3" borderId="1" xfId="41" applyNumberFormat="1" applyFont="1" applyFill="1" applyBorder="1" applyAlignment="1" applyProtection="1">
      <alignment horizontal="center" vertical="center" wrapText="1"/>
    </xf>
    <xf numFmtId="0" fontId="9" fillId="3" borderId="1" xfId="46"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3" borderId="1" xfId="0" applyFont="1" applyFill="1" applyBorder="1">
      <alignment vertical="center"/>
    </xf>
    <xf numFmtId="0" fontId="9" fillId="4" borderId="1" xfId="46" applyNumberFormat="1" applyFont="1" applyFill="1" applyBorder="1" applyAlignment="1" applyProtection="1">
      <alignment horizontal="center" vertical="center" wrapText="1"/>
    </xf>
    <xf numFmtId="0" fontId="3" fillId="4" borderId="1" xfId="46" applyNumberFormat="1" applyFont="1" applyFill="1" applyBorder="1" applyAlignment="1" applyProtection="1">
      <alignment horizontal="left" vertical="center" wrapText="1"/>
    </xf>
    <xf numFmtId="0" fontId="3" fillId="0" borderId="1" xfId="0" applyFont="1" applyBorder="1" applyAlignment="1">
      <alignment horizontal="center" vertical="center"/>
    </xf>
    <xf numFmtId="0" fontId="3" fillId="0" borderId="1" xfId="0" applyFont="1" applyBorder="1">
      <alignment vertical="center"/>
    </xf>
    <xf numFmtId="0" fontId="3" fillId="4" borderId="1" xfId="46" applyNumberFormat="1" applyFont="1" applyFill="1" applyBorder="1" applyAlignment="1" applyProtection="1">
      <alignment horizontal="center" vertical="center" wrapText="1"/>
    </xf>
    <xf numFmtId="0" fontId="3" fillId="4" borderId="1" xfId="46" applyNumberFormat="1" applyFont="1" applyFill="1" applyBorder="1" applyAlignment="1" applyProtection="1">
      <alignment horizontal="left" vertical="center" wrapText="1" shrinkToFit="1"/>
    </xf>
    <xf numFmtId="0" fontId="9" fillId="0" borderId="1" xfId="46" applyNumberFormat="1" applyFont="1" applyFill="1" applyBorder="1" applyAlignment="1" applyProtection="1">
      <alignment horizontal="center" vertical="center" wrapText="1"/>
    </xf>
    <xf numFmtId="0" fontId="3" fillId="0" borderId="1" xfId="46" applyNumberFormat="1" applyFont="1" applyFill="1" applyBorder="1" applyAlignment="1" applyProtection="1">
      <alignment horizontal="left" vertical="center" wrapText="1"/>
    </xf>
    <xf numFmtId="31" fontId="10" fillId="0" borderId="1" xfId="0" applyNumberFormat="1" applyFont="1" applyBorder="1" applyAlignment="1" applyProtection="1">
      <alignment vertical="center" wrapText="1"/>
    </xf>
    <xf numFmtId="0" fontId="10" fillId="4" borderId="1" xfId="0" applyFont="1" applyFill="1" applyBorder="1" applyAlignment="1" applyProtection="1">
      <alignment vertical="center" wrapText="1"/>
    </xf>
    <xf numFmtId="0" fontId="9" fillId="4" borderId="1" xfId="35" applyNumberFormat="1" applyFont="1" applyFill="1" applyBorder="1" applyAlignment="1" applyProtection="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1" fillId="0" borderId="1" xfId="0" applyFont="1" applyBorder="1" applyAlignment="1">
      <alignment horizontal="center" vertical="center"/>
    </xf>
    <xf numFmtId="0" fontId="3" fillId="4" borderId="1" xfId="35" applyNumberFormat="1" applyFont="1" applyFill="1" applyBorder="1" applyAlignment="1" applyProtection="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0" fillId="0" borderId="1" xfId="0" applyBorder="1" applyAlignment="1">
      <alignment horizontal="left" vertical="center"/>
    </xf>
    <xf numFmtId="0" fontId="2" fillId="0" borderId="0" xfId="0" applyFont="1" applyFill="1" applyAlignment="1"/>
    <xf numFmtId="0" fontId="1" fillId="0" borderId="0" xfId="0" applyFont="1" applyFill="1" applyAlignment="1">
      <alignment horizontal="left"/>
    </xf>
    <xf numFmtId="0" fontId="5" fillId="0" borderId="0" xfId="0" applyNumberFormat="1" applyFont="1" applyFill="1" applyBorder="1" applyAlignment="1">
      <alignment vertical="center" wrapText="1"/>
    </xf>
    <xf numFmtId="0" fontId="1" fillId="0" borderId="0" xfId="0" applyFont="1" applyFill="1" applyBorder="1" applyAlignment="1"/>
    <xf numFmtId="0" fontId="12" fillId="0" borderId="0" xfId="0" applyNumberFormat="1" applyFont="1" applyFill="1" applyBorder="1" applyAlignment="1">
      <alignment vertical="center" wrapText="1"/>
    </xf>
    <xf numFmtId="0" fontId="6" fillId="0" borderId="0" xfId="0" applyFont="1" applyFill="1" applyAlignment="1"/>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 xfId="41" applyNumberFormat="1" applyFont="1" applyFill="1" applyBorder="1" applyAlignment="1" applyProtection="1">
      <alignment horizontal="center" vertical="center" wrapText="1"/>
    </xf>
    <xf numFmtId="0" fontId="8" fillId="0" borderId="2" xfId="41" applyNumberFormat="1" applyFont="1" applyFill="1" applyBorder="1" applyAlignment="1" applyProtection="1">
      <alignment horizontal="center" vertical="center" wrapText="1"/>
    </xf>
    <xf numFmtId="0" fontId="8" fillId="0" borderId="3" xfId="41" applyNumberFormat="1" applyFont="1" applyFill="1" applyBorder="1" applyAlignment="1" applyProtection="1">
      <alignment horizontal="center" vertical="center" wrapText="1"/>
    </xf>
    <xf numFmtId="0" fontId="8" fillId="0" borderId="4" xfId="41" applyNumberFormat="1"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10 5"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9" defaultPivotStyle="PivotStyleLight16"/>
  <colors>
    <mruColors>
      <color rgb="00FF0000"/>
      <color rgb="00538DD5"/>
      <color rgb="008DB4E2"/>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82"/>
  <sheetViews>
    <sheetView tabSelected="1" view="pageBreakPreview" zoomScaleNormal="100" workbookViewId="0">
      <selection activeCell="A24" sqref="A23:A24"/>
    </sheetView>
  </sheetViews>
  <sheetFormatPr defaultColWidth="9" defaultRowHeight="14.25"/>
  <cols>
    <col min="1" max="1" width="5.125" customWidth="1"/>
    <col min="2" max="2" width="16.25" customWidth="1"/>
    <col min="3" max="3" width="9.125" customWidth="1"/>
    <col min="4" max="4" width="8.875" customWidth="1"/>
    <col min="5" max="5" width="43.25" customWidth="1"/>
    <col min="6" max="6" width="18" style="6" customWidth="1"/>
    <col min="7" max="7" width="17.375" style="6" customWidth="1"/>
    <col min="8" max="8" width="17.875" customWidth="1"/>
  </cols>
  <sheetData>
    <row r="1" s="1" customFormat="1" ht="20.1" customHeight="1" spans="1:14">
      <c r="A1" s="7" t="s">
        <v>0</v>
      </c>
      <c r="B1" s="7"/>
      <c r="C1" s="8"/>
      <c r="D1" s="8"/>
      <c r="E1" s="8"/>
      <c r="F1" s="9"/>
      <c r="G1" s="9"/>
      <c r="I1" s="8"/>
      <c r="L1" s="46"/>
      <c r="N1" s="47"/>
    </row>
    <row r="2" s="2" customFormat="1" ht="35" customHeight="1" spans="1:243">
      <c r="A2" s="10" t="s">
        <v>1</v>
      </c>
      <c r="B2" s="10"/>
      <c r="C2" s="10"/>
      <c r="D2" s="10"/>
      <c r="E2" s="10"/>
      <c r="F2" s="10"/>
      <c r="G2" s="10"/>
      <c r="H2" s="10"/>
      <c r="I2" s="48"/>
      <c r="J2" s="48"/>
      <c r="K2" s="48"/>
      <c r="L2" s="48"/>
      <c r="M2" s="48"/>
      <c r="N2" s="48"/>
      <c r="O2" s="48"/>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row>
    <row r="3" s="3" customFormat="1" ht="19" customHeight="1" spans="1:243">
      <c r="A3" s="11"/>
      <c r="B3" s="11"/>
      <c r="C3" s="11"/>
      <c r="D3" s="11"/>
      <c r="E3" s="11"/>
      <c r="F3" s="12"/>
      <c r="G3" s="12"/>
      <c r="H3" s="13" t="s">
        <v>2</v>
      </c>
      <c r="I3" s="50"/>
      <c r="J3" s="50"/>
      <c r="K3" s="50"/>
      <c r="L3" s="50"/>
      <c r="M3" s="50"/>
      <c r="N3" s="50"/>
      <c r="O3" s="50"/>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row>
    <row r="4" s="4" customFormat="1" ht="42" customHeight="1" spans="1:8">
      <c r="A4" s="14" t="s">
        <v>3</v>
      </c>
      <c r="B4" s="14" t="s">
        <v>4</v>
      </c>
      <c r="C4" s="14"/>
      <c r="D4" s="14"/>
      <c r="E4" s="14"/>
      <c r="F4" s="14" t="s">
        <v>5</v>
      </c>
      <c r="G4" s="14" t="s">
        <v>6</v>
      </c>
      <c r="H4" s="14" t="s">
        <v>7</v>
      </c>
    </row>
    <row r="5" s="5" customFormat="1" spans="1:8">
      <c r="A5" s="15" t="s">
        <v>8</v>
      </c>
      <c r="B5" s="15"/>
      <c r="C5" s="15"/>
      <c r="D5" s="15"/>
      <c r="E5" s="15"/>
      <c r="F5" s="16">
        <f>F6+F55+F78</f>
        <v>14106.01</v>
      </c>
      <c r="G5" s="16">
        <f>G6+G55+G78</f>
        <v>8255.87</v>
      </c>
      <c r="H5" s="17"/>
    </row>
    <row r="6" s="5" customFormat="1" spans="1:8">
      <c r="A6" s="18" t="s">
        <v>9</v>
      </c>
      <c r="B6" s="19" t="s">
        <v>10</v>
      </c>
      <c r="C6" s="19"/>
      <c r="D6" s="19"/>
      <c r="E6" s="19"/>
      <c r="F6" s="20">
        <f>SUM(F7:F54)</f>
        <v>13627.01</v>
      </c>
      <c r="G6" s="20">
        <f>SUM(G7:G54)</f>
        <v>7883.85</v>
      </c>
      <c r="H6" s="21"/>
    </row>
    <row r="7" s="5" customFormat="1" spans="1:8">
      <c r="A7" s="22">
        <v>1</v>
      </c>
      <c r="B7" s="23" t="s">
        <v>11</v>
      </c>
      <c r="C7" s="23"/>
      <c r="D7" s="23"/>
      <c r="E7" s="23"/>
      <c r="F7" s="24">
        <v>8071</v>
      </c>
      <c r="G7" s="24">
        <v>6694</v>
      </c>
      <c r="H7" s="25"/>
    </row>
    <row r="8" s="5" customFormat="1" spans="1:8">
      <c r="A8" s="22">
        <v>2</v>
      </c>
      <c r="B8" s="23" t="s">
        <v>12</v>
      </c>
      <c r="C8" s="23"/>
      <c r="D8" s="23"/>
      <c r="E8" s="23"/>
      <c r="F8" s="24">
        <v>659</v>
      </c>
      <c r="G8" s="24"/>
      <c r="H8" s="25"/>
    </row>
    <row r="9" s="5" customFormat="1" spans="1:8">
      <c r="A9" s="22">
        <v>3</v>
      </c>
      <c r="B9" s="26" t="s">
        <v>13</v>
      </c>
      <c r="C9" s="23" t="s">
        <v>14</v>
      </c>
      <c r="D9" s="23"/>
      <c r="E9" s="23"/>
      <c r="F9" s="24"/>
      <c r="G9" s="24"/>
      <c r="H9" s="25"/>
    </row>
    <row r="10" s="5" customFormat="1" spans="1:8">
      <c r="A10" s="22"/>
      <c r="B10" s="26"/>
      <c r="C10" s="26" t="s">
        <v>15</v>
      </c>
      <c r="D10" s="23" t="s">
        <v>16</v>
      </c>
      <c r="E10" s="23"/>
      <c r="F10" s="24"/>
      <c r="G10" s="24"/>
      <c r="H10" s="25"/>
    </row>
    <row r="11" s="5" customFormat="1" spans="1:8">
      <c r="A11" s="22"/>
      <c r="B11" s="26"/>
      <c r="C11" s="26"/>
      <c r="D11" s="23" t="s">
        <v>17</v>
      </c>
      <c r="E11" s="23"/>
      <c r="F11" s="24"/>
      <c r="G11" s="24"/>
      <c r="H11" s="25"/>
    </row>
    <row r="12" s="5" customFormat="1" spans="1:8">
      <c r="A12" s="22"/>
      <c r="B12" s="26"/>
      <c r="C12" s="26"/>
      <c r="D12" s="23" t="s">
        <v>18</v>
      </c>
      <c r="E12" s="23"/>
      <c r="F12" s="24"/>
      <c r="G12" s="24"/>
      <c r="H12" s="25"/>
    </row>
    <row r="13" s="5" customFormat="1" spans="1:8">
      <c r="A13" s="22"/>
      <c r="B13" s="26"/>
      <c r="C13" s="26"/>
      <c r="D13" s="23" t="s">
        <v>19</v>
      </c>
      <c r="E13" s="23"/>
      <c r="F13" s="24"/>
      <c r="G13" s="24"/>
      <c r="H13" s="25"/>
    </row>
    <row r="14" s="5" customFormat="1" spans="1:8">
      <c r="A14" s="22"/>
      <c r="B14" s="26"/>
      <c r="C14" s="26"/>
      <c r="D14" s="23" t="s">
        <v>20</v>
      </c>
      <c r="E14" s="23"/>
      <c r="F14" s="24"/>
      <c r="G14" s="24"/>
      <c r="H14" s="25"/>
    </row>
    <row r="15" s="5" customFormat="1" spans="1:8">
      <c r="A15" s="22"/>
      <c r="B15" s="26"/>
      <c r="C15" s="26"/>
      <c r="D15" s="23" t="s">
        <v>21</v>
      </c>
      <c r="E15" s="23"/>
      <c r="F15" s="24"/>
      <c r="G15" s="24"/>
      <c r="H15" s="25"/>
    </row>
    <row r="16" s="5" customFormat="1" spans="1:8">
      <c r="A16" s="22"/>
      <c r="B16" s="26"/>
      <c r="C16" s="26"/>
      <c r="D16" s="23" t="s">
        <v>22</v>
      </c>
      <c r="E16" s="23"/>
      <c r="F16" s="24"/>
      <c r="G16" s="24"/>
      <c r="H16" s="25"/>
    </row>
    <row r="17" s="5" customFormat="1" spans="1:8">
      <c r="A17" s="22"/>
      <c r="B17" s="26"/>
      <c r="C17" s="26"/>
      <c r="D17" s="23" t="s">
        <v>23</v>
      </c>
      <c r="E17" s="23"/>
      <c r="F17" s="24"/>
      <c r="G17" s="24"/>
      <c r="H17" s="25"/>
    </row>
    <row r="18" spans="1:8">
      <c r="A18" s="22"/>
      <c r="B18" s="26"/>
      <c r="C18" s="26"/>
      <c r="D18" s="23" t="s">
        <v>24</v>
      </c>
      <c r="E18" s="23"/>
      <c r="F18" s="24"/>
      <c r="G18" s="24"/>
      <c r="H18" s="25"/>
    </row>
    <row r="19" spans="1:8">
      <c r="A19" s="22"/>
      <c r="B19" s="26"/>
      <c r="C19" s="23" t="s">
        <v>25</v>
      </c>
      <c r="D19" s="23"/>
      <c r="E19" s="23"/>
      <c r="F19" s="24"/>
      <c r="G19" s="24"/>
      <c r="H19" s="25"/>
    </row>
    <row r="20" spans="1:8">
      <c r="A20" s="22">
        <v>4</v>
      </c>
      <c r="B20" s="26" t="s">
        <v>26</v>
      </c>
      <c r="C20" s="23" t="s">
        <v>14</v>
      </c>
      <c r="D20" s="23"/>
      <c r="E20" s="23"/>
      <c r="F20" s="24"/>
      <c r="G20" s="24"/>
      <c r="H20" s="25"/>
    </row>
    <row r="21" spans="1:8">
      <c r="A21" s="22"/>
      <c r="B21" s="26"/>
      <c r="C21" s="27" t="s">
        <v>27</v>
      </c>
      <c r="D21" s="27"/>
      <c r="E21" s="27"/>
      <c r="F21" s="24"/>
      <c r="G21" s="24"/>
      <c r="H21" s="25"/>
    </row>
    <row r="22" ht="26.25" customHeight="1" spans="1:8">
      <c r="A22" s="22"/>
      <c r="B22" s="26"/>
      <c r="C22" s="23" t="s">
        <v>25</v>
      </c>
      <c r="D22" s="23"/>
      <c r="E22" s="23"/>
      <c r="F22" s="24">
        <f>34.14+477+336.87</f>
        <v>848.01</v>
      </c>
      <c r="G22" s="24"/>
      <c r="H22" s="25"/>
    </row>
    <row r="23" ht="35" customHeight="1" spans="1:8">
      <c r="A23" s="22">
        <v>5</v>
      </c>
      <c r="B23" s="23" t="s">
        <v>28</v>
      </c>
      <c r="C23" s="23"/>
      <c r="D23" s="23"/>
      <c r="E23" s="23"/>
      <c r="F23" s="24">
        <v>2975</v>
      </c>
      <c r="G23" s="24">
        <v>1000</v>
      </c>
      <c r="H23" s="25"/>
    </row>
    <row r="24" spans="1:8">
      <c r="A24" s="22">
        <v>6</v>
      </c>
      <c r="B24" s="23" t="s">
        <v>29</v>
      </c>
      <c r="C24" s="23"/>
      <c r="D24" s="23"/>
      <c r="E24" s="23"/>
      <c r="F24" s="24">
        <f>425+199</f>
        <v>624</v>
      </c>
      <c r="G24" s="24"/>
      <c r="H24" s="25"/>
    </row>
    <row r="25" ht="23" customHeight="1" spans="1:8">
      <c r="A25" s="22">
        <v>7</v>
      </c>
      <c r="B25" s="23" t="s">
        <v>30</v>
      </c>
      <c r="C25" s="23"/>
      <c r="D25" s="23"/>
      <c r="E25" s="23"/>
      <c r="F25" s="24"/>
      <c r="G25" s="24"/>
      <c r="H25" s="25"/>
    </row>
    <row r="26" spans="1:8">
      <c r="A26" s="22">
        <v>8</v>
      </c>
      <c r="B26" s="23" t="s">
        <v>31</v>
      </c>
      <c r="C26" s="23"/>
      <c r="D26" s="23"/>
      <c r="E26" s="23"/>
      <c r="F26" s="24"/>
      <c r="G26" s="24"/>
      <c r="H26" s="25"/>
    </row>
    <row r="27" spans="1:8">
      <c r="A27" s="22">
        <v>9</v>
      </c>
      <c r="B27" s="23" t="s">
        <v>32</v>
      </c>
      <c r="C27" s="23"/>
      <c r="D27" s="23"/>
      <c r="E27" s="23"/>
      <c r="F27" s="24"/>
      <c r="G27" s="24"/>
      <c r="H27" s="25"/>
    </row>
    <row r="28" spans="1:8">
      <c r="A28" s="22">
        <v>10</v>
      </c>
      <c r="B28" s="23" t="s">
        <v>33</v>
      </c>
      <c r="C28" s="23"/>
      <c r="D28" s="23"/>
      <c r="E28" s="23"/>
      <c r="F28" s="24"/>
      <c r="G28" s="24"/>
      <c r="H28" s="25"/>
    </row>
    <row r="29" spans="1:8">
      <c r="A29" s="22">
        <v>11</v>
      </c>
      <c r="B29" s="23" t="s">
        <v>34</v>
      </c>
      <c r="C29" s="23"/>
      <c r="D29" s="23"/>
      <c r="E29" s="23"/>
      <c r="F29" s="24"/>
      <c r="G29" s="24"/>
      <c r="H29" s="25"/>
    </row>
    <row r="30" spans="1:8">
      <c r="A30" s="22">
        <v>12</v>
      </c>
      <c r="B30" s="23" t="s">
        <v>35</v>
      </c>
      <c r="C30" s="23"/>
      <c r="D30" s="23"/>
      <c r="E30" s="23"/>
      <c r="F30" s="24"/>
      <c r="G30" s="24"/>
      <c r="H30" s="25"/>
    </row>
    <row r="31" spans="1:8">
      <c r="A31" s="22">
        <v>13</v>
      </c>
      <c r="B31" s="23" t="s">
        <v>36</v>
      </c>
      <c r="C31" s="23"/>
      <c r="D31" s="23"/>
      <c r="E31" s="23"/>
      <c r="F31" s="24"/>
      <c r="G31" s="24"/>
      <c r="H31" s="25"/>
    </row>
    <row r="32" spans="1:8">
      <c r="A32" s="22">
        <v>14</v>
      </c>
      <c r="B32" s="23" t="s">
        <v>37</v>
      </c>
      <c r="C32" s="23"/>
      <c r="D32" s="23"/>
      <c r="E32" s="23"/>
      <c r="F32" s="24">
        <v>450</v>
      </c>
      <c r="G32" s="24">
        <v>189.85</v>
      </c>
      <c r="H32" s="25"/>
    </row>
    <row r="33" ht="29.25" customHeight="1" spans="1:8">
      <c r="A33" s="28">
        <v>15</v>
      </c>
      <c r="B33" s="29" t="s">
        <v>38</v>
      </c>
      <c r="C33" s="29"/>
      <c r="D33" s="29"/>
      <c r="E33" s="29"/>
      <c r="F33" s="24"/>
      <c r="G33" s="24"/>
      <c r="H33" s="25"/>
    </row>
    <row r="34" spans="1:8">
      <c r="A34" s="22">
        <v>16</v>
      </c>
      <c r="B34" s="23" t="s">
        <v>39</v>
      </c>
      <c r="C34" s="23"/>
      <c r="D34" s="23"/>
      <c r="E34" s="23"/>
      <c r="F34" s="24"/>
      <c r="G34" s="24"/>
      <c r="H34" s="25"/>
    </row>
    <row r="35" spans="1:8">
      <c r="A35" s="22">
        <v>17</v>
      </c>
      <c r="B35" s="26" t="s">
        <v>40</v>
      </c>
      <c r="C35" s="26"/>
      <c r="D35" s="26"/>
      <c r="E35" s="26" t="s">
        <v>41</v>
      </c>
      <c r="F35" s="24"/>
      <c r="G35" s="24"/>
      <c r="H35" s="25"/>
    </row>
    <row r="36" spans="1:8">
      <c r="A36" s="22"/>
      <c r="B36" s="26"/>
      <c r="C36" s="26"/>
      <c r="D36" s="26"/>
      <c r="E36" s="30" t="s">
        <v>42</v>
      </c>
      <c r="F36" s="24"/>
      <c r="G36" s="24"/>
      <c r="H36" s="25"/>
    </row>
    <row r="37" spans="1:8">
      <c r="A37" s="22"/>
      <c r="B37" s="26"/>
      <c r="C37" s="26"/>
      <c r="D37" s="26"/>
      <c r="E37" s="30" t="s">
        <v>43</v>
      </c>
      <c r="F37" s="24"/>
      <c r="G37" s="24"/>
      <c r="H37" s="25"/>
    </row>
    <row r="38" spans="1:8">
      <c r="A38" s="22"/>
      <c r="B38" s="26"/>
      <c r="C38" s="26"/>
      <c r="D38" s="26"/>
      <c r="E38" s="31" t="s">
        <v>44</v>
      </c>
      <c r="F38" s="24"/>
      <c r="G38" s="24"/>
      <c r="H38" s="25"/>
    </row>
    <row r="39" spans="1:8">
      <c r="A39" s="22"/>
      <c r="B39" s="26"/>
      <c r="C39" s="26"/>
      <c r="D39" s="26"/>
      <c r="E39" s="31" t="s">
        <v>45</v>
      </c>
      <c r="F39" s="24"/>
      <c r="G39" s="24"/>
      <c r="H39" s="25"/>
    </row>
    <row r="40" spans="1:8">
      <c r="A40" s="22"/>
      <c r="B40" s="26"/>
      <c r="C40" s="26"/>
      <c r="D40" s="26"/>
      <c r="E40" s="31" t="s">
        <v>46</v>
      </c>
      <c r="F40" s="24"/>
      <c r="G40" s="24"/>
      <c r="H40" s="25"/>
    </row>
    <row r="41" ht="27" spans="1:8">
      <c r="A41" s="22"/>
      <c r="B41" s="26"/>
      <c r="C41" s="26"/>
      <c r="D41" s="26"/>
      <c r="E41" s="30" t="s">
        <v>47</v>
      </c>
      <c r="F41" s="24"/>
      <c r="G41" s="24"/>
      <c r="H41" s="25"/>
    </row>
    <row r="42" ht="27" spans="1:8">
      <c r="A42" s="22"/>
      <c r="B42" s="26"/>
      <c r="C42" s="26"/>
      <c r="D42" s="26"/>
      <c r="E42" s="30" t="s">
        <v>48</v>
      </c>
      <c r="F42" s="24"/>
      <c r="G42" s="24"/>
      <c r="H42" s="25"/>
    </row>
    <row r="43" spans="1:8">
      <c r="A43" s="22"/>
      <c r="B43" s="26"/>
      <c r="C43" s="26"/>
      <c r="D43" s="26"/>
      <c r="E43" s="30" t="s">
        <v>49</v>
      </c>
      <c r="F43" s="24"/>
      <c r="G43" s="24"/>
      <c r="H43" s="25"/>
    </row>
    <row r="44" spans="1:8">
      <c r="A44" s="22"/>
      <c r="B44" s="26"/>
      <c r="C44" s="26"/>
      <c r="D44" s="26"/>
      <c r="E44" s="30" t="s">
        <v>50</v>
      </c>
      <c r="F44" s="24"/>
      <c r="G44" s="24"/>
      <c r="H44" s="25"/>
    </row>
    <row r="45" ht="27" spans="1:8">
      <c r="A45" s="22"/>
      <c r="B45" s="26"/>
      <c r="C45" s="26"/>
      <c r="D45" s="26"/>
      <c r="E45" s="30" t="s">
        <v>51</v>
      </c>
      <c r="F45" s="24"/>
      <c r="G45" s="24"/>
      <c r="H45" s="25"/>
    </row>
    <row r="46" spans="1:8">
      <c r="A46" s="22"/>
      <c r="B46" s="26"/>
      <c r="C46" s="26"/>
      <c r="D46" s="26"/>
      <c r="E46" s="30" t="s">
        <v>52</v>
      </c>
      <c r="F46" s="24"/>
      <c r="G46" s="24"/>
      <c r="H46" s="25"/>
    </row>
    <row r="47" spans="1:8">
      <c r="A47" s="22"/>
      <c r="B47" s="26"/>
      <c r="C47" s="26"/>
      <c r="D47" s="26"/>
      <c r="E47" s="30" t="s">
        <v>53</v>
      </c>
      <c r="F47" s="24"/>
      <c r="G47" s="24"/>
      <c r="H47" s="25"/>
    </row>
    <row r="48" ht="27" spans="1:8">
      <c r="A48" s="22"/>
      <c r="B48" s="26"/>
      <c r="C48" s="26"/>
      <c r="D48" s="26"/>
      <c r="E48" s="30" t="s">
        <v>54</v>
      </c>
      <c r="F48" s="24"/>
      <c r="G48" s="24"/>
      <c r="H48" s="25"/>
    </row>
    <row r="49" spans="1:8">
      <c r="A49" s="22"/>
      <c r="B49" s="26"/>
      <c r="C49" s="26"/>
      <c r="D49" s="26"/>
      <c r="E49" s="31" t="s">
        <v>55</v>
      </c>
      <c r="F49" s="24"/>
      <c r="G49" s="24"/>
      <c r="H49" s="25"/>
    </row>
    <row r="50" spans="1:8">
      <c r="A50" s="22"/>
      <c r="B50" s="26"/>
      <c r="C50" s="26"/>
      <c r="D50" s="26"/>
      <c r="E50" s="31" t="s">
        <v>56</v>
      </c>
      <c r="F50" s="24"/>
      <c r="G50" s="24"/>
      <c r="H50" s="25"/>
    </row>
    <row r="51" spans="1:8">
      <c r="A51" s="22"/>
      <c r="B51" s="26"/>
      <c r="C51" s="26"/>
      <c r="D51" s="26"/>
      <c r="E51" s="31" t="s">
        <v>57</v>
      </c>
      <c r="F51" s="24"/>
      <c r="G51" s="24"/>
      <c r="H51" s="25"/>
    </row>
    <row r="52" spans="1:8">
      <c r="A52" s="22"/>
      <c r="B52" s="26"/>
      <c r="C52" s="26"/>
      <c r="D52" s="26"/>
      <c r="E52" s="31" t="s">
        <v>58</v>
      </c>
      <c r="F52" s="24"/>
      <c r="G52" s="24"/>
      <c r="H52" s="25"/>
    </row>
    <row r="53" spans="1:8">
      <c r="A53" s="22"/>
      <c r="B53" s="26"/>
      <c r="C53" s="26"/>
      <c r="D53" s="26"/>
      <c r="E53" s="31" t="s">
        <v>59</v>
      </c>
      <c r="F53" s="24"/>
      <c r="G53" s="24"/>
      <c r="H53" s="25"/>
    </row>
    <row r="54" ht="27" spans="1:8">
      <c r="A54" s="22"/>
      <c r="B54" s="26"/>
      <c r="C54" s="26"/>
      <c r="D54" s="26"/>
      <c r="E54" s="31" t="s">
        <v>60</v>
      </c>
      <c r="F54" s="24"/>
      <c r="G54" s="24"/>
      <c r="H54" s="25"/>
    </row>
    <row r="55" spans="1:8">
      <c r="A55" s="18" t="s">
        <v>61</v>
      </c>
      <c r="B55" s="18" t="s">
        <v>62</v>
      </c>
      <c r="C55" s="18"/>
      <c r="D55" s="18"/>
      <c r="E55" s="18"/>
      <c r="F55" s="20">
        <f>F56</f>
        <v>479</v>
      </c>
      <c r="G55" s="20">
        <f>G56</f>
        <v>372.02</v>
      </c>
      <c r="H55" s="21"/>
    </row>
    <row r="56" spans="1:8">
      <c r="A56" s="32">
        <v>1</v>
      </c>
      <c r="B56" s="33" t="s">
        <v>63</v>
      </c>
      <c r="C56" s="34"/>
      <c r="D56" s="34"/>
      <c r="E56" s="35"/>
      <c r="F56" s="24">
        <v>479</v>
      </c>
      <c r="G56" s="24">
        <v>372.02</v>
      </c>
      <c r="H56" s="25"/>
    </row>
    <row r="57" spans="1:8">
      <c r="A57" s="32">
        <v>2</v>
      </c>
      <c r="B57" s="33" t="s">
        <v>64</v>
      </c>
      <c r="C57" s="34"/>
      <c r="D57" s="34"/>
      <c r="E57" s="35"/>
      <c r="F57" s="24"/>
      <c r="G57" s="24"/>
      <c r="H57" s="25"/>
    </row>
    <row r="58" customHeight="1" spans="1:8">
      <c r="A58" s="36">
        <v>3</v>
      </c>
      <c r="B58" s="37" t="s">
        <v>65</v>
      </c>
      <c r="C58" s="38"/>
      <c r="D58" s="38"/>
      <c r="E58" s="39"/>
      <c r="F58" s="24">
        <v>185</v>
      </c>
      <c r="G58" s="24"/>
      <c r="H58" s="25"/>
    </row>
    <row r="59" customHeight="1" spans="1:8">
      <c r="A59" s="40">
        <v>4</v>
      </c>
      <c r="B59" s="41" t="s">
        <v>26</v>
      </c>
      <c r="C59" s="42" t="s">
        <v>14</v>
      </c>
      <c r="D59" s="43"/>
      <c r="E59" s="44"/>
      <c r="F59" s="24"/>
      <c r="G59" s="24"/>
      <c r="H59" s="25"/>
    </row>
    <row r="60" customHeight="1" spans="1:8">
      <c r="A60" s="40"/>
      <c r="B60" s="41"/>
      <c r="C60" s="41" t="s">
        <v>66</v>
      </c>
      <c r="D60" s="33" t="s">
        <v>67</v>
      </c>
      <c r="E60" s="35"/>
      <c r="F60" s="24"/>
      <c r="G60" s="24"/>
      <c r="H60" s="25"/>
    </row>
    <row r="61" customHeight="1" spans="1:8">
      <c r="A61" s="40"/>
      <c r="B61" s="41"/>
      <c r="C61" s="41"/>
      <c r="D61" s="33" t="s">
        <v>68</v>
      </c>
      <c r="E61" s="35"/>
      <c r="F61" s="24"/>
      <c r="G61" s="24"/>
      <c r="H61" s="25"/>
    </row>
    <row r="62" customHeight="1" spans="1:8">
      <c r="A62" s="40"/>
      <c r="B62" s="41"/>
      <c r="C62" s="37" t="s">
        <v>69</v>
      </c>
      <c r="D62" s="38"/>
      <c r="E62" s="39"/>
      <c r="F62" s="24"/>
      <c r="G62" s="24"/>
      <c r="H62" s="25"/>
    </row>
    <row r="63" spans="1:8">
      <c r="A63" s="40">
        <v>5</v>
      </c>
      <c r="B63" s="33" t="s">
        <v>70</v>
      </c>
      <c r="C63" s="34"/>
      <c r="D63" s="34"/>
      <c r="E63" s="35"/>
      <c r="F63" s="24"/>
      <c r="G63" s="24"/>
      <c r="H63" s="25"/>
    </row>
    <row r="64" ht="21" customHeight="1" spans="1:8">
      <c r="A64" s="40">
        <v>6</v>
      </c>
      <c r="B64" s="45" t="s">
        <v>71</v>
      </c>
      <c r="C64" s="45"/>
      <c r="D64" s="45"/>
      <c r="E64" s="45"/>
      <c r="F64" s="24"/>
      <c r="G64" s="24"/>
      <c r="H64" s="25"/>
    </row>
    <row r="65" spans="1:8">
      <c r="A65" s="40">
        <v>7</v>
      </c>
      <c r="B65" s="52" t="s">
        <v>72</v>
      </c>
      <c r="C65" s="53"/>
      <c r="D65" s="53"/>
      <c r="E65" s="54"/>
      <c r="F65" s="24"/>
      <c r="G65" s="24"/>
      <c r="H65" s="25"/>
    </row>
    <row r="66" spans="1:8">
      <c r="A66" s="40">
        <v>8</v>
      </c>
      <c r="B66" s="33" t="s">
        <v>73</v>
      </c>
      <c r="C66" s="34"/>
      <c r="D66" s="34"/>
      <c r="E66" s="35"/>
      <c r="F66" s="24">
        <v>508</v>
      </c>
      <c r="G66" s="24"/>
      <c r="H66" s="25"/>
    </row>
    <row r="67" spans="1:8">
      <c r="A67" s="40">
        <v>9</v>
      </c>
      <c r="B67" s="33" t="s">
        <v>74</v>
      </c>
      <c r="C67" s="34"/>
      <c r="D67" s="34"/>
      <c r="E67" s="35"/>
      <c r="F67" s="24"/>
      <c r="G67" s="24"/>
      <c r="H67" s="25"/>
    </row>
    <row r="68" spans="1:8">
      <c r="A68" s="40">
        <v>10</v>
      </c>
      <c r="B68" s="33" t="s">
        <v>75</v>
      </c>
      <c r="C68" s="34"/>
      <c r="D68" s="34"/>
      <c r="E68" s="35"/>
      <c r="F68" s="24"/>
      <c r="G68" s="24"/>
      <c r="H68" s="25"/>
    </row>
    <row r="69" customHeight="1" spans="1:8">
      <c r="A69" s="40">
        <v>11</v>
      </c>
      <c r="B69" s="33" t="s">
        <v>76</v>
      </c>
      <c r="C69" s="34"/>
      <c r="D69" s="34"/>
      <c r="E69" s="35"/>
      <c r="F69" s="24"/>
      <c r="G69" s="24"/>
      <c r="H69" s="25"/>
    </row>
    <row r="70" customHeight="1" spans="1:8">
      <c r="A70" s="40">
        <v>12</v>
      </c>
      <c r="B70" s="55" t="s">
        <v>77</v>
      </c>
      <c r="C70" s="56"/>
      <c r="D70" s="57"/>
      <c r="E70" s="58" t="s">
        <v>41</v>
      </c>
      <c r="F70" s="24"/>
      <c r="G70" s="24"/>
      <c r="H70" s="25"/>
    </row>
    <row r="71" customHeight="1" spans="1:8">
      <c r="A71" s="40"/>
      <c r="B71" s="59"/>
      <c r="C71" s="60"/>
      <c r="D71" s="61"/>
      <c r="E71" s="62" t="s">
        <v>78</v>
      </c>
      <c r="F71" s="24"/>
      <c r="G71" s="24"/>
      <c r="H71" s="25"/>
    </row>
    <row r="72" ht="28" customHeight="1" spans="1:8">
      <c r="A72" s="40"/>
      <c r="B72" s="59"/>
      <c r="C72" s="60"/>
      <c r="D72" s="61"/>
      <c r="E72" s="62" t="s">
        <v>79</v>
      </c>
      <c r="F72" s="24"/>
      <c r="G72" s="24"/>
      <c r="H72" s="25"/>
    </row>
    <row r="73" ht="36" customHeight="1" spans="1:8">
      <c r="A73" s="40"/>
      <c r="B73" s="63"/>
      <c r="C73" s="64"/>
      <c r="D73" s="65"/>
      <c r="E73" s="62" t="s">
        <v>80</v>
      </c>
      <c r="F73" s="24"/>
      <c r="G73" s="24"/>
      <c r="H73" s="25"/>
    </row>
    <row r="74" spans="1:8">
      <c r="A74" s="18" t="s">
        <v>81</v>
      </c>
      <c r="B74" s="18" t="s">
        <v>82</v>
      </c>
      <c r="C74" s="18"/>
      <c r="D74" s="18"/>
      <c r="E74" s="18"/>
      <c r="F74" s="20"/>
      <c r="G74" s="20"/>
      <c r="H74" s="21"/>
    </row>
    <row r="75" spans="1:8">
      <c r="A75" s="66">
        <v>1</v>
      </c>
      <c r="B75" s="67"/>
      <c r="C75" s="68"/>
      <c r="D75" s="68"/>
      <c r="E75" s="69"/>
      <c r="F75" s="24"/>
      <c r="G75" s="24"/>
      <c r="H75" s="25"/>
    </row>
    <row r="76" spans="1:8">
      <c r="A76" s="66">
        <v>2</v>
      </c>
      <c r="B76" s="67"/>
      <c r="C76" s="68"/>
      <c r="D76" s="68"/>
      <c r="E76" s="69"/>
      <c r="F76" s="24"/>
      <c r="G76" s="24"/>
      <c r="H76" s="25"/>
    </row>
    <row r="77" spans="1:8">
      <c r="A77" s="66" t="s">
        <v>83</v>
      </c>
      <c r="B77" s="67"/>
      <c r="C77" s="68"/>
      <c r="D77" s="68"/>
      <c r="E77" s="69"/>
      <c r="F77" s="24"/>
      <c r="G77" s="24"/>
      <c r="H77" s="25"/>
    </row>
    <row r="78" spans="1:8">
      <c r="A78" s="18" t="s">
        <v>84</v>
      </c>
      <c r="B78" s="18" t="s">
        <v>85</v>
      </c>
      <c r="C78" s="18"/>
      <c r="D78" s="18"/>
      <c r="E78" s="18"/>
      <c r="F78" s="20">
        <f>F79</f>
        <v>0</v>
      </c>
      <c r="G78" s="20">
        <f>G79</f>
        <v>0</v>
      </c>
      <c r="H78" s="21"/>
    </row>
    <row r="79" spans="1:8">
      <c r="A79" s="66">
        <v>1</v>
      </c>
      <c r="B79" s="67"/>
      <c r="C79" s="68"/>
      <c r="D79" s="68"/>
      <c r="E79" s="69"/>
      <c r="F79" s="24"/>
      <c r="G79" s="24"/>
      <c r="H79" s="25"/>
    </row>
    <row r="80" spans="1:8">
      <c r="A80" s="66">
        <v>2</v>
      </c>
      <c r="B80" s="67"/>
      <c r="C80" s="68"/>
      <c r="D80" s="68"/>
      <c r="E80" s="69"/>
      <c r="F80" s="24"/>
      <c r="G80" s="24"/>
      <c r="H80" s="25"/>
    </row>
    <row r="81" spans="1:8">
      <c r="A81" s="66" t="s">
        <v>83</v>
      </c>
      <c r="B81" s="67"/>
      <c r="C81" s="68"/>
      <c r="D81" s="68"/>
      <c r="E81" s="69"/>
      <c r="F81" s="24"/>
      <c r="G81" s="24"/>
      <c r="H81" s="25"/>
    </row>
    <row r="82" spans="1:1">
      <c r="A82" t="s">
        <v>86</v>
      </c>
    </row>
  </sheetData>
  <mergeCells count="67">
    <mergeCell ref="A1:B1"/>
    <mergeCell ref="A2:H2"/>
    <mergeCell ref="A3:G3"/>
    <mergeCell ref="B4:E4"/>
    <mergeCell ref="A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C59:E59"/>
    <mergeCell ref="D60:E60"/>
    <mergeCell ref="D61:E61"/>
    <mergeCell ref="C62:E62"/>
    <mergeCell ref="B63:E63"/>
    <mergeCell ref="B64:E64"/>
    <mergeCell ref="B65:E65"/>
    <mergeCell ref="B66:E66"/>
    <mergeCell ref="B67:E67"/>
    <mergeCell ref="B74:E74"/>
    <mergeCell ref="B75:E75"/>
    <mergeCell ref="B76:E76"/>
    <mergeCell ref="B77:E77"/>
    <mergeCell ref="B78:E78"/>
    <mergeCell ref="B79:E79"/>
    <mergeCell ref="B80:E80"/>
    <mergeCell ref="B81:E81"/>
    <mergeCell ref="A9:A19"/>
    <mergeCell ref="A20:A22"/>
    <mergeCell ref="A35:A54"/>
    <mergeCell ref="A59:A62"/>
    <mergeCell ref="A70:A73"/>
    <mergeCell ref="B9:B19"/>
    <mergeCell ref="B20:B22"/>
    <mergeCell ref="B59:B62"/>
    <mergeCell ref="C10:C18"/>
    <mergeCell ref="C60:C61"/>
    <mergeCell ref="B35:D54"/>
    <mergeCell ref="B70:D73"/>
  </mergeCells>
  <pageMargins left="0.748031496062992" right="0.748031496062992" top="0.354166666666667" bottom="0.314583333333333" header="0.196527777777778" footer="0.118055555555556"/>
  <pageSetup paperSize="9" scale="89" fitToHeight="0" orientation="landscape" horizontalDpi="600" verticalDpi="600"/>
  <headerFooter alignWithMargins="0">
    <oddFooter>&amp;C第 &amp;P 页，共 &amp;N 页</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111111111111" footer="0.51111111111111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111111111111" footer="0.51111111111111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dc:creator>
  <cp:lastModifiedBy>梧桐逢月明</cp:lastModifiedBy>
  <cp:revision>1</cp:revision>
  <dcterms:created xsi:type="dcterms:W3CDTF">2016-08-03T07:38:00Z</dcterms:created>
  <cp:lastPrinted>2019-03-06T08:02:00Z</cp:lastPrinted>
  <dcterms:modified xsi:type="dcterms:W3CDTF">2023-08-22T03:57:24Z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04B0E9AEF929402D805EB2C718761EFD</vt:lpwstr>
  </property>
</Properties>
</file>